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7935" tabRatio="684" firstSheet="7" activeTab="12"/>
  </bookViews>
  <sheets>
    <sheet name="Sep12, St. Paul" sheetId="1" r:id="rId1"/>
    <sheet name="Sep13, Rochester" sheetId="2" r:id="rId2"/>
    <sheet name="Sep17, Brainerd" sheetId="3" r:id="rId3"/>
    <sheet name="Sep19, Duluth" sheetId="4" r:id="rId4"/>
    <sheet name="Sep24, Alexandria" sheetId="5" r:id="rId5"/>
    <sheet name="Sep25 a.m., St. Paul" sheetId="6" r:id="rId6"/>
    <sheet name="Sep25 p.m., St. Paul" sheetId="7" r:id="rId7"/>
    <sheet name="Sep26, Marshall" sheetId="8" r:id="rId8"/>
    <sheet name="Oct4, St. Paul" sheetId="9" r:id="rId9"/>
    <sheet name="Oct9 a.m., St. Paul" sheetId="10" r:id="rId10"/>
    <sheet name="Oct9 p.m., St. Paul" sheetId="11" r:id="rId11"/>
    <sheet name="Oct11, St. Paul" sheetId="12" r:id="rId12"/>
    <sheet name="interviews" sheetId="13" r:id="rId13"/>
    <sheet name="compliance workgroup" sheetId="14" r:id="rId14"/>
    <sheet name="SSC world cafe" sheetId="15" r:id="rId15"/>
    <sheet name="watershed-based stormwater mgmt" sheetId="16" r:id="rId16"/>
    <sheet name="reference documents" sheetId="17" r:id="rId17"/>
  </sheets>
  <definedNames/>
  <calcPr fullCalcOnLoad="1"/>
</workbook>
</file>

<file path=xl/sharedStrings.xml><?xml version="1.0" encoding="utf-8"?>
<sst xmlns="http://schemas.openxmlformats.org/spreadsheetml/2006/main" count="602" uniqueCount="446">
  <si>
    <t>Prioritization of next steps must consider: goal, economics, context</t>
  </si>
  <si>
    <t>theme</t>
  </si>
  <si>
    <t>scores</t>
  </si>
  <si>
    <t>total</t>
  </si>
  <si>
    <t>Increase education regarding stormwater concerns beyond permitees</t>
  </si>
  <si>
    <t>Vision neeeds less ambiguity, and ownership by all (personalize)</t>
  </si>
  <si>
    <t>Future global warming and 100+ year floods</t>
  </si>
  <si>
    <t>Permits/enforcement make people pay more attention, resulting in improved stormwater conditions</t>
  </si>
  <si>
    <t>The playing field must be leveled (consider context)</t>
  </si>
  <si>
    <t>Benchmark succesful stormwater porgrams - MPCA too complex</t>
  </si>
  <si>
    <t>Integrate proactive components from different players to achieve goal</t>
  </si>
  <si>
    <t>Increase delegation of stormwater management to LUGs</t>
  </si>
  <si>
    <t>How does everyone (state/co/LUGs/developers) work together to achieve a common goal?</t>
  </si>
  <si>
    <t>Need credits/incentives for LID</t>
  </si>
  <si>
    <t>Some conflict of regulations/programs - different standards exist</t>
  </si>
  <si>
    <t>Not enough resources for pre-existing development</t>
  </si>
  <si>
    <t>Some archaic codes/ordinances are at odds with environmental protection (i.e. parking)</t>
  </si>
  <si>
    <t>Non-permitted pollution sources</t>
  </si>
  <si>
    <t>Stormwater as an asset/resource vs. a liability</t>
  </si>
  <si>
    <t>Vision statement is ambiguous, but inclusive (regulated and unregulated sources)</t>
  </si>
  <si>
    <t xml:space="preserve">Education/outreach has been effective in promoting stormwater management </t>
  </si>
  <si>
    <t>Construction stormwater requirements not appropriate for all settings</t>
  </si>
  <si>
    <t>Confusion with some processes (i.e. subdivision registration, EAW, etc.)</t>
  </si>
  <si>
    <t>Implementation of plans often difficult</t>
  </si>
  <si>
    <t>Effectiveness of BMPS is uncertain</t>
  </si>
  <si>
    <t>Plans, designs may differ from contractor practice on-site</t>
  </si>
  <si>
    <t>LUG resources limited  - need more education</t>
  </si>
  <si>
    <t>Incentives/education can motivate change in stormwater management practices</t>
  </si>
  <si>
    <t>LUGs face a number of obstacles to implementing LID (need education, will to act, to overcome inertia, cost arguments</t>
  </si>
  <si>
    <t>More stormwater enforcement</t>
  </si>
  <si>
    <t>Science-based decision-making (i.e. monitoring, outcomes)</t>
  </si>
  <si>
    <t>Agricultural run-off</t>
  </si>
  <si>
    <t>Local participation and buy-in is lacking</t>
  </si>
  <si>
    <t>We need to maintain the current level of educucation and training</t>
  </si>
  <si>
    <t>The attitudes of regulated parties influence water quality</t>
  </si>
  <si>
    <t>We need to have a local presence for construction site inspections</t>
  </si>
  <si>
    <t>Those who write the Stormwater Pollution Prevention Plans (SWPPPs) should be certified</t>
  </si>
  <si>
    <t>The MPCA's municipal and construction stormwater permits should have complimentary requirements</t>
  </si>
  <si>
    <t>Local governments have decreasing resources/funding with increasing responsibilities; however, they recognize the value of stormwater requirements</t>
  </si>
  <si>
    <t>Small contractors need to be trained in addition to all the large ones currently required working on MnDOT projects</t>
  </si>
  <si>
    <t>Contracts have to incentivize sediment and erosion controls are implemented</t>
  </si>
  <si>
    <t>Local government's engineers had not been trained on environmental engineering</t>
  </si>
  <si>
    <t>Small sites don't have the funding to pay for sediment and erosion control BMPs</t>
  </si>
  <si>
    <t>State funding is needed to incentivize good enviornmental practices</t>
  </si>
  <si>
    <t>Linear projects are different than residential/commercial and regulations don't acknowledge</t>
  </si>
  <si>
    <t>Regional Standards/Environmental problems need to be solved situationally</t>
  </si>
  <si>
    <t>PCA is the Gorrilla in the closet to call upon; however, there is a fear that the agency may penalize the MS4 for not controlling the construction site discharges in their jurisdiction</t>
  </si>
  <si>
    <t>PCA is the Gorrilla in the closet to call upon and it is good to have that back-up to use as a threat</t>
  </si>
  <si>
    <t>PCA doesn't review  construction site SWPPPs and the responsibility is pushed down upon the LGU</t>
  </si>
  <si>
    <t>Permanent BMPs are failing and the MPCA is not ensuring they are built right or enforcing upon ones incorrectly installed</t>
  </si>
  <si>
    <t>Permanent BMPs are failing because they are not being maintained</t>
  </si>
  <si>
    <t>When subdividing the NPDES construction site permit responsibilities, make sure the larger plan remains intact</t>
  </si>
  <si>
    <t>PCA needs to educate the construction industry on tribal jurisdiction</t>
  </si>
  <si>
    <t>NPDES site permitting information needs to be accessible to all through the Internet</t>
  </si>
  <si>
    <t>BMPs need to be based on sound science</t>
  </si>
  <si>
    <t>Better define WQ goals, stormwater goals</t>
  </si>
  <si>
    <t>Vision terms vague</t>
  </si>
  <si>
    <t>Know better what stormwater impacts have on resources (lakes, rivers, wetlands)</t>
  </si>
  <si>
    <t>Update climate data and designs for treatment</t>
  </si>
  <si>
    <t>Keep advancing technology</t>
  </si>
  <si>
    <t>Maintain tech competency at local level</t>
  </si>
  <si>
    <t>Consistent set of rules, requirements statewide</t>
  </si>
  <si>
    <t>Combination of education, tech assistance, and enforcement</t>
  </si>
  <si>
    <t>Partnerships and cross-training</t>
  </si>
  <si>
    <t>Using and gathering data</t>
  </si>
  <si>
    <t>Public and private sectors have grown/respond to change</t>
  </si>
  <si>
    <t>WQ not yet a big driver in designs</t>
  </si>
  <si>
    <t>Public does not get it yet</t>
  </si>
  <si>
    <t>Unregulated runoff not fair</t>
  </si>
  <si>
    <t>Training for city leaders on tech WQ issues</t>
  </si>
  <si>
    <t>Politics get in the way of doing the right thing</t>
  </si>
  <si>
    <t>Balance needed on 3 programs - CSW, MS4, Industrial</t>
  </si>
  <si>
    <t>Look at risk from types of stormwater</t>
  </si>
  <si>
    <r>
      <t xml:space="preserve">Regulated community </t>
    </r>
    <r>
      <rPr>
        <u val="single"/>
        <sz val="10"/>
        <rFont val="Arial"/>
        <family val="2"/>
      </rPr>
      <t>still in dark</t>
    </r>
    <r>
      <rPr>
        <sz val="10"/>
        <rFont val="Arial"/>
        <family val="0"/>
      </rPr>
      <t>, unwilling/stubborn</t>
    </r>
  </si>
  <si>
    <t>Small sources not regulated, but may have impact</t>
  </si>
  <si>
    <t>One general permit may not be the best tool</t>
  </si>
  <si>
    <t>Streamlined permitting drives great need for field &amp; enforcement presence</t>
  </si>
  <si>
    <t>Emerging issues of nondegradation</t>
  </si>
  <si>
    <t>Access into permit information</t>
  </si>
  <si>
    <t>Enforcement process too slow - stop work ticketing, bigger fines</t>
  </si>
  <si>
    <t>DNR sp. waters WCA does not work with PCA rule conflicts</t>
  </si>
  <si>
    <t>Don't have statewide coverage or resources to do what is needed</t>
  </si>
  <si>
    <t>Outcomes, Regional, and Municipal not together</t>
  </si>
  <si>
    <t>Treatment still under-designed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</si>
  <si>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</si>
  <si>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</si>
  <si>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</si>
  <si>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</si>
  <si>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</si>
  <si>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</si>
  <si>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</si>
  <si>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</si>
  <si>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</si>
  <si>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</si>
  <si>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q</t>
  </si>
  <si>
    <t>r</t>
  </si>
  <si>
    <t>s</t>
  </si>
  <si>
    <t>t</t>
  </si>
  <si>
    <t>u</t>
  </si>
  <si>
    <t>v</t>
  </si>
  <si>
    <t>Rules don't fit general permit approach for many discharges</t>
  </si>
  <si>
    <t>Is it reasonable to try to control volume?</t>
  </si>
  <si>
    <t>City must handle every source of stormwater</t>
  </si>
  <si>
    <t>Education for public and others</t>
  </si>
  <si>
    <t>Enforcement for repeat offenders by local government</t>
  </si>
  <si>
    <t>Stormwater and shoreland need to work together</t>
  </si>
  <si>
    <t>Pollution prevention for stormwater</t>
  </si>
  <si>
    <t>Disconnect between permits, enforcement, and education</t>
  </si>
  <si>
    <t>Technical assistance for permit holders</t>
  </si>
  <si>
    <t xml:space="preserve">Enforcement by state and federal </t>
  </si>
  <si>
    <t>Maintain/improve BMP designs ready-made</t>
  </si>
  <si>
    <t>Increase pressure to avoid/restore wetlands vs. credits</t>
  </si>
  <si>
    <t>Level playing field, equal obligation</t>
  </si>
  <si>
    <t>Training for contractors (print and material)</t>
  </si>
  <si>
    <t>Agricultural run-off BMP practice</t>
  </si>
  <si>
    <t>Ponds - short/long-term maintenance issues</t>
  </si>
  <si>
    <t>Lack of staff resources at local level to do enforcement</t>
  </si>
  <si>
    <t>Contractor certification plus tie to training requirement</t>
  </si>
  <si>
    <t>The agency does not have control (locals are responsible)</t>
  </si>
  <si>
    <t>Solving stormwater issues will require a prevention, management, and sustainability approach</t>
  </si>
  <si>
    <t>Level of knowledge, education, communication is increasing statewide (appears to have positive impact)</t>
  </si>
  <si>
    <t>Developing areas are not prepared to manage issues (motivated, funding, knowledge)</t>
  </si>
  <si>
    <t>Ordinances</t>
  </si>
  <si>
    <t>How does the system help the local understand the impact of their actions and motivate them to action?</t>
  </si>
  <si>
    <t>Stormwater should be dealt with and designed at the lcoal level</t>
  </si>
  <si>
    <t>MPCA has a role in education regarding: design, planning, economics, environmental protection</t>
  </si>
  <si>
    <t>Pre- and post-development issues must be addressed</t>
  </si>
  <si>
    <t>Can we establish a consistent set of requirements by agency coordination of permits, regulations, etc.?</t>
  </si>
  <si>
    <t xml:space="preserve">Lack of long-term planning (capital, O &amp; M), 10-20+ years </t>
  </si>
  <si>
    <t>How can assistance with stormwater issues be provided?</t>
  </si>
  <si>
    <t>We need a way to think about stormwater management (reduce, reuse, recycle, etc.)</t>
  </si>
  <si>
    <t>Are we being too careful with our approaches?</t>
  </si>
  <si>
    <t>k</t>
  </si>
  <si>
    <t>l</t>
  </si>
  <si>
    <t>Vision is ambiguous - lacks operating definitions</t>
  </si>
  <si>
    <t>Is the vision attainable or measurable?</t>
  </si>
  <si>
    <t>There are sources beyond MS4/ISW/CSW (ag., drainage ditches, sm. unpermitted facilities) that need addressing</t>
  </si>
  <si>
    <t>Stormwater awareness has increased due to regulation and education</t>
  </si>
  <si>
    <t>Partnerships have increased efficiency in stormwater management</t>
  </si>
  <si>
    <t>MPCA regional presence has been an asset</t>
  </si>
  <si>
    <t>Local level regulated link is more efficient</t>
  </si>
  <si>
    <r>
      <t xml:space="preserve">Education </t>
    </r>
    <r>
      <rPr>
        <u val="single"/>
        <sz val="10"/>
        <rFont val="Arial"/>
        <family val="2"/>
      </rPr>
      <t>and</t>
    </r>
    <r>
      <rPr>
        <sz val="10"/>
        <rFont val="Arial"/>
        <family val="0"/>
      </rPr>
      <t xml:space="preserve"> enforcement needed for change</t>
    </r>
  </si>
  <si>
    <t>Need more authority delegated to LUGs</t>
  </si>
  <si>
    <t>Need to examine cost-benefit of BMPs and permit requirements</t>
  </si>
  <si>
    <t>Setting stormwater standards may not be cost-effective vs. BMPs</t>
  </si>
  <si>
    <t>BMP trading as an option - choosing the highest value BMP for the local area vs. mandated site BMPs</t>
  </si>
  <si>
    <t>Level of protection efforts should be practical and site-appropriate</t>
  </si>
  <si>
    <t>Need administrative process improvement for change in permit control to closure</t>
  </si>
  <si>
    <t>Need alternative review criteria for SWPPP/projects at MPCA</t>
  </si>
  <si>
    <t>Rules need greater clarity/definitions</t>
  </si>
  <si>
    <t>Better define terms in vision statement</t>
  </si>
  <si>
    <t>Include other factors: receiving waters, non-degradation, what is it used for?</t>
  </si>
  <si>
    <t>Pre-existing stormwater systems are costly to retrofit with treatment</t>
  </si>
  <si>
    <t>Stormwater issue has grown/evolved with time, awareness increased (manual)</t>
  </si>
  <si>
    <t>Top-down (fed. to state) approaches don't allow for flexible approaches at local levels</t>
  </si>
  <si>
    <t>More colloboration between programs and agencies</t>
  </si>
  <si>
    <t>Stormwater must be a part of design for development</t>
  </si>
  <si>
    <t>Greater emphasis on enforcement</t>
  </si>
  <si>
    <t>Define stormwater vs. run-off</t>
  </si>
  <si>
    <t>Need innovation to bridge gap between size of problem and lack of resources</t>
  </si>
  <si>
    <t>Develop local water plans/SWPPPs to drive results</t>
  </si>
  <si>
    <t>Need to maintain adequate balance of enforcement</t>
  </si>
  <si>
    <t>Increase implementation at local level</t>
  </si>
  <si>
    <t>Maximize resources by prioritizing and customizing to high level resources</t>
  </si>
  <si>
    <t>Classification of waters tiered approach</t>
  </si>
  <si>
    <t>Use watershed approach rather than segments</t>
  </si>
  <si>
    <t>More presence and support from MPCA outside of metro area</t>
  </si>
  <si>
    <t>Statewide requirements for adoption and consistency</t>
  </si>
  <si>
    <t>Local programs must own solutions to drive WQ</t>
  </si>
  <si>
    <t>One point of contact</t>
  </si>
  <si>
    <t>Fix disconnect between fed., state, and local govt.</t>
  </si>
  <si>
    <t>Legal obligation drives commitments to lowest denominator in plans (SWPPPs)</t>
  </si>
  <si>
    <t>Increase education for average person</t>
  </si>
  <si>
    <t>Consider ag. in stormwater mgmt.</t>
  </si>
  <si>
    <t>Consider drinking water standards</t>
  </si>
  <si>
    <t>Improve SWPPPs with more training, education</t>
  </si>
  <si>
    <t>Vision too Ivory Tower</t>
  </si>
  <si>
    <t>Contrast with existing framework (e.g. ditch law)</t>
  </si>
  <si>
    <t>All?  What's included?  Agricultural; air deposition</t>
  </si>
  <si>
    <t>Vision missing WQ issues</t>
  </si>
  <si>
    <t>High quality - define.  Standards, classifications</t>
  </si>
  <si>
    <t>Vision - goal should be focused on receiving water</t>
  </si>
  <si>
    <t>Many watershed districts are getting results</t>
  </si>
  <si>
    <t>People starting to see value in stormwater quality</t>
  </si>
  <si>
    <t>MS4 permit, plus: education, communication, awareness</t>
  </si>
  <si>
    <t>permit flexibility: BMPs (MS4 and CSW)</t>
  </si>
  <si>
    <t>Good input to PCA via SSC and efforts like this</t>
  </si>
  <si>
    <t>BMPs are working to stabilize loading</t>
  </si>
  <si>
    <t>ELGs not needed if BMPs working (what is good enough - nondeg)</t>
  </si>
  <si>
    <t>Agricultural runoff needs more focus - education, etc.</t>
  </si>
  <si>
    <t>Need to highlight what is working and progress made</t>
  </si>
  <si>
    <t>Improve TMDL - NPDES relationship; how programs integrate</t>
  </si>
  <si>
    <t>Overlapping state water governance - need a lead voice</t>
  </si>
  <si>
    <t>Lead at watershed level</t>
  </si>
  <si>
    <t>Enforcement - resources and numbers are concern.  NPDES and TMDL programs.</t>
  </si>
  <si>
    <t>The collective process for defining stormwater requirements is broken - define treatment standard</t>
  </si>
  <si>
    <t>Some BMPs are not cost-effective. $1 million/lb. P</t>
  </si>
  <si>
    <t>Better planning for new development; define standards, statewide. Level field.</t>
  </si>
  <si>
    <t>PCA needs more relationship with MS4s - education, interact</t>
  </si>
  <si>
    <t>Set: baseline, standard, allow flexibility</t>
  </si>
  <si>
    <t>MS4s, CSW only do minimum.  Economics, competition, funding, etc.</t>
  </si>
  <si>
    <t>BSWR/PCA need to get wetlands act together</t>
  </si>
  <si>
    <t>Put burden on discharger to meet WQ - worked in other programs</t>
  </si>
  <si>
    <t>Need to regulate ag.</t>
  </si>
  <si>
    <t>Plenty of funds - spend wisely</t>
  </si>
  <si>
    <t>Vision needs related policy clarification</t>
  </si>
  <si>
    <t>Less planning and more implementation</t>
  </si>
  <si>
    <t>Complex set of standards and regs from too many agencies (city is last one)</t>
  </si>
  <si>
    <t>Need standards to set goals</t>
  </si>
  <si>
    <t>Reasonable plus cost-efficient.  What does that mean? Max. extent possible (MEP)</t>
  </si>
  <si>
    <t>State should be more involved in general education - mass media campaigns connect to action</t>
  </si>
  <si>
    <t>Permit is different than planning document</t>
  </si>
  <si>
    <t>Quick, instant penalties for construction violations (fine structure/expedited settlement)</t>
  </si>
  <si>
    <t>Limited LUG staff resources to maintain stormwater infrastructure (i.e. public works)</t>
  </si>
  <si>
    <t>Roles of various stakeholders need to be identified (i.e. one educator for Washington Conservation District)</t>
  </si>
  <si>
    <r>
      <t xml:space="preserve">State needs to take the lead on </t>
    </r>
    <r>
      <rPr>
        <u val="single"/>
        <sz val="10"/>
        <rFont val="Arial"/>
        <family val="2"/>
      </rPr>
      <t>research</t>
    </r>
    <r>
      <rPr>
        <sz val="10"/>
        <rFont val="Arial"/>
        <family val="0"/>
      </rPr>
      <t xml:space="preserve"> - in a coordinated way</t>
    </r>
  </si>
  <si>
    <t>Stormwater is changing  - permits for ponds, then TMDLs - it's confusing</t>
  </si>
  <si>
    <t>MN is leader but doesn't have good data for BMP effectiveness (load red)</t>
  </si>
  <si>
    <t>Technology - tools for modeling, monitoring and testing -  "A Black Box"</t>
  </si>
  <si>
    <t>State should model city runoff in a consistent fashion or process</t>
  </si>
  <si>
    <t>Funding issues: MS4s not eligible if permitted; stormwater utility fees</t>
  </si>
  <si>
    <t>"Get the water out of town" - used to be ditches, now it's ponds</t>
  </si>
  <si>
    <t>PCA is social - less enforcement</t>
  </si>
  <si>
    <t>Land and water connection growing base of knowledge</t>
  </si>
  <si>
    <t>Other sources - ag.</t>
  </si>
  <si>
    <t>Communication and coordination of regulations (incl. watersheds)</t>
  </si>
  <si>
    <t>CSW control at local level with PCA when needed</t>
  </si>
  <si>
    <t>Program needs vary by city size - one size doesn't fit all (e.g. regulations)</t>
  </si>
  <si>
    <t>SWPPP - nondeg; local water management plan; comp plan - coordinate schedules</t>
  </si>
  <si>
    <t>MNDOT is helpful getting info. out (erosion/sediment controls, U of M classes)</t>
  </si>
  <si>
    <t>More awareness at local level</t>
  </si>
  <si>
    <t>U of M - BMP effectiveness, learning more</t>
  </si>
  <si>
    <t>Cooperative efforts (e.g. steering committee)</t>
  </si>
  <si>
    <t>This type of standard in a permit difficult to meet (vision)</t>
  </si>
  <si>
    <t>High quality can mean different goal for different water bodies</t>
  </si>
  <si>
    <t>High quality term is broad, how much is enough (MEP?)</t>
  </si>
  <si>
    <t>Program moving forward, flexible.</t>
  </si>
  <si>
    <t>State is buffer between local and feds.; system good here.</t>
  </si>
  <si>
    <r>
      <t xml:space="preserve">MS4s need to work colloboratively - at </t>
    </r>
    <r>
      <rPr>
        <u val="single"/>
        <sz val="10"/>
        <rFont val="Arial"/>
        <family val="2"/>
      </rPr>
      <t>all</t>
    </r>
    <r>
      <rPr>
        <sz val="10"/>
        <rFont val="Arial"/>
        <family val="0"/>
      </rPr>
      <t xml:space="preserve"> levels - can't do everything on their own</t>
    </r>
  </si>
  <si>
    <t>Monitoring expensive - need representative modeling scheme.</t>
  </si>
  <si>
    <t>What about other non-regulated sources affect on watershed?  MS4 is only one source.</t>
  </si>
  <si>
    <t>Ban of educate at state level (e.g. phosphorus ban)</t>
  </si>
  <si>
    <t>Public apathy about stormwater issues.</t>
  </si>
  <si>
    <t>Need to know what is expected load reduction form BMPs.  State/federal function.</t>
  </si>
  <si>
    <t>Funding:  SWPPP - TMDLs, double dip?</t>
  </si>
  <si>
    <t>Quicker turnaround time for construction permits (PCA + WS)</t>
  </si>
  <si>
    <t>m</t>
  </si>
  <si>
    <t>Big order - unachievable, unrealistic</t>
  </si>
  <si>
    <r>
      <t>All</t>
    </r>
    <r>
      <rPr>
        <sz val="10"/>
        <rFont val="Arial"/>
        <family val="0"/>
      </rPr>
      <t xml:space="preserve">  - impractical can't define </t>
    </r>
    <r>
      <rPr>
        <u val="single"/>
        <sz val="10"/>
        <rFont val="Arial"/>
        <family val="2"/>
      </rPr>
      <t>high quality</t>
    </r>
  </si>
  <si>
    <t>Need big picture as well as deliverables; how to manage needs addressed</t>
  </si>
  <si>
    <t>Historical program perspective maintained</t>
  </si>
  <si>
    <t>Continue to build permit framework and related tools</t>
  </si>
  <si>
    <t xml:space="preserve">Continue to lever partnerships </t>
  </si>
  <si>
    <t>Better application of resources</t>
  </si>
  <si>
    <t>General permit - concept SHOULD be evaluated before we continue dev. It</t>
  </si>
  <si>
    <t>Permit/sectors - prioritize based on risk</t>
  </si>
  <si>
    <t>Measuring effectiveness of SWPPPs and BMPs</t>
  </si>
  <si>
    <t>Incorporate stormwater into other agency programs (permits)</t>
  </si>
  <si>
    <t>Partnering is a two-edged sword</t>
  </si>
  <si>
    <t>BMPs are the fix - in the end, treatment will be needed</t>
  </si>
  <si>
    <t>Need to rethink PCA programs approach to solve stormwater problem</t>
  </si>
  <si>
    <t>Quantification of impaired waters using minimal resources</t>
  </si>
  <si>
    <t>ISW numvbers will be unmanageable with general permit</t>
  </si>
  <si>
    <t>Stormwater should be managed as a system as we move forward</t>
  </si>
  <si>
    <t>Training and cert. for RP (e.g. was in construction MS4)</t>
  </si>
  <si>
    <t>Ensure level playing field for NPDES coverage</t>
  </si>
  <si>
    <t>New division at MPCA  - help for BMPS/tech assistance</t>
  </si>
  <si>
    <t>Inspectors allowed to give tech assistance in field</t>
  </si>
  <si>
    <t>Day light cost of BMPs in SWPPP</t>
  </si>
  <si>
    <t>Permit should define response at issuance and at transfers and terminations</t>
  </si>
  <si>
    <t>Update Blue Book</t>
  </si>
  <si>
    <t>Implement monitoring for CSW sites (vs. BMP-based)</t>
  </si>
  <si>
    <t>Better SWPPPs through training and review</t>
  </si>
  <si>
    <t>Quality of inspector knowledge (training and process consistency)</t>
  </si>
  <si>
    <t>Expand partners and authorities (e.g. CO's, cities, building inspection frequency)</t>
  </si>
  <si>
    <t>Strategy for future risk assessment (CSW - ISW - MS4)</t>
  </si>
  <si>
    <t>Agency stormwater strategy need to be cleared/shared by other programs</t>
  </si>
  <si>
    <t>Need for dev. plan for staff allocations and program priorities</t>
  </si>
  <si>
    <t>Better inter-agency coordination</t>
  </si>
  <si>
    <t>Positive trend toward openness, away from command and control</t>
  </si>
  <si>
    <t>MPCA</t>
  </si>
  <si>
    <t>MPCA interactions</t>
  </si>
  <si>
    <t>non-MPCA</t>
  </si>
  <si>
    <t>Compliance strategy needed</t>
  </si>
  <si>
    <t>Integrated approach to stormwater management</t>
  </si>
  <si>
    <t>Overlapping data collection/program responsibility</t>
  </si>
  <si>
    <t>PCA: no direct involvement in groundwater issues</t>
  </si>
  <si>
    <t>A lot of growth and impervious cover - PCA does not have land-use authority</t>
  </si>
  <si>
    <t>Need for original (organizational?) structure for implementation</t>
  </si>
  <si>
    <t>State agencies need capability for active participation in local plannning</t>
  </si>
  <si>
    <t>For MS4s, MCMs - have formal agreements for coordination between cities and WMOs</t>
  </si>
  <si>
    <t>Improve MS4 SWPPP contact (interagency effort); coordination with LWPs, SWP (MDH), etc.</t>
  </si>
  <si>
    <t>Data issues: sharing, quality</t>
  </si>
  <si>
    <t>Non-deg may not be good enough</t>
  </si>
  <si>
    <t>Many laws, standard, regs., that confuse and/or conflict</t>
  </si>
  <si>
    <t>Marketing SW Program success helps demonstrate value</t>
  </si>
  <si>
    <t>Certifications for overseeing projects</t>
  </si>
  <si>
    <t>How do we know we are making progress without monitoring?</t>
  </si>
  <si>
    <t>Need to educate elected officials</t>
  </si>
  <si>
    <t>MS4 very complicated process (e.g. no one shows up for public meetings)</t>
  </si>
  <si>
    <t>Municipal officials have too many competing demands</t>
  </si>
  <si>
    <t>Stormwater manual and NEMD helpful - JPAs (SWCDs)</t>
  </si>
  <si>
    <r>
      <t xml:space="preserve">We need </t>
    </r>
    <r>
      <rPr>
        <u val="single"/>
        <sz val="10"/>
        <rFont val="Arial"/>
        <family val="2"/>
      </rPr>
      <t>inspectors</t>
    </r>
    <r>
      <rPr>
        <sz val="10"/>
        <rFont val="Arial"/>
        <family val="0"/>
      </rPr>
      <t xml:space="preserve"> to assist on-site</t>
    </r>
  </si>
  <si>
    <t>PCA should be commenting on environmental review - consider cumulative impacts</t>
  </si>
  <si>
    <t>Consider local geology - sandy vs. heavy soils, wetlands</t>
  </si>
  <si>
    <t>Need separate CSW permits for linear projects</t>
  </si>
  <si>
    <t>Flexibility but accountilbility at the same time</t>
  </si>
  <si>
    <t>Need for increased education</t>
  </si>
  <si>
    <t>We cannot control rainfall therefore we need to look to collection or management</t>
  </si>
  <si>
    <t>Clarify what it means when a permit</t>
  </si>
  <si>
    <t>Streamline permit procedure (i.e. on-line permits)</t>
  </si>
  <si>
    <t>Duplicate permit requirement on state and local</t>
  </si>
  <si>
    <t>Local partnerships work when PCA enforcement stands behind</t>
  </si>
  <si>
    <t>Misdirected resources (@ MPCA) - $ to BMPs</t>
  </si>
  <si>
    <t>BMPs have $ &amp; liability issues; fewer ponds decrease liability, LID $ increase</t>
  </si>
  <si>
    <t>Permit administration process hard</t>
  </si>
  <si>
    <t>Expand CSW SWPPP review criteria</t>
  </si>
  <si>
    <t>Better coordinate and clarify roles between (and within) PCA and LUGs</t>
  </si>
  <si>
    <t>Flexibility to implement BMPs/other options</t>
  </si>
  <si>
    <t>Need more people in the filed to increase enforcement to level playing field</t>
  </si>
  <si>
    <t>Mandatory programs balance with education and assistance and resource allocation</t>
  </si>
  <si>
    <t>PCA needs unifying them to inspire, motivate: water stormwater</t>
  </si>
  <si>
    <t>Develop systems that result in strong performance</t>
  </si>
  <si>
    <t>Want PCA involved in educaqtion, outreach, and maybe certification</t>
  </si>
  <si>
    <t>Interaction of PCA and LUG on enforcement - need outcome focus</t>
  </si>
  <si>
    <t>PCA better now in communication, stepping out of silos, funding, manual, keeping things going</t>
  </si>
  <si>
    <t>Need consistent, yet flexible guidelines, models.</t>
  </si>
  <si>
    <t>Integration of research needs, program duplication</t>
  </si>
  <si>
    <t>Resources are key and where they are directed.  Delegate to save resources.</t>
  </si>
  <si>
    <t>Collaborate on research</t>
  </si>
  <si>
    <t>PCA needs more face time - staff shifts around too much</t>
  </si>
  <si>
    <t>Tribal lands</t>
  </si>
  <si>
    <t>Rurral ag. Runoff</t>
  </si>
  <si>
    <t>Ag.</t>
  </si>
  <si>
    <t>State-wide standards</t>
  </si>
  <si>
    <t>Climate change</t>
  </si>
  <si>
    <t>Data access (state and partners) both ways - data/assistance sharing with RPs, field contractors</t>
  </si>
  <si>
    <t>Local and state enf. tool revised (quicker, local, effective)</t>
  </si>
  <si>
    <t xml:space="preserve">Vision matches NPDES </t>
  </si>
  <si>
    <t>Expand vision to address human action - ea. Minnesotan</t>
  </si>
  <si>
    <t>Integrate enforcement system between PCA and LUG</t>
  </si>
  <si>
    <t>Integrate SWPPPs and local water plans</t>
  </si>
  <si>
    <t>Where does ag. fit in?</t>
  </si>
  <si>
    <t>Delegate SWPPP development to LGUs and PCA oversee effort</t>
  </si>
  <si>
    <t>Communicty value for erosion control increased</t>
  </si>
  <si>
    <t>Private sector knowledge of LID site design</t>
  </si>
  <si>
    <t>High quality, reasonable not measurable.</t>
  </si>
  <si>
    <t>MPCA has done good job integrating SW mgmt. with source water protection</t>
  </si>
  <si>
    <t>Integration helps SWPPP plans into CWA programs.</t>
  </si>
  <si>
    <t>Working with locals extremely important - knowledge base, issues, land use, and zoning</t>
  </si>
  <si>
    <t>Manage at watershed level</t>
  </si>
  <si>
    <t>Need more awareness at all levels - wetlands, ponds, geography, hydraulic connection</t>
  </si>
  <si>
    <t>Vision is nondescriptive.  What is high quality?</t>
  </si>
  <si>
    <t>Good movement toward LID - PP with repsect to SW mgmt.</t>
  </si>
  <si>
    <t>Need to overcome engineer emphasis on traditional SW mgmt., through ed. and/or regulatory</t>
  </si>
  <si>
    <t>Ed./certification program for LID - SW mgmt.</t>
  </si>
  <si>
    <t>LID - education and regulatory framework.</t>
  </si>
  <si>
    <t>Wetlands - engineered focus loses natural value.</t>
  </si>
  <si>
    <t>Need comprehensive SW planning - mgmt. especially in rural and metro fringe.</t>
  </si>
  <si>
    <t>Wildly different capacities to meet requirements (municipal, larger vs. smaller vs. townships</t>
  </si>
  <si>
    <t>Some local govts. have done a lot, so defer to them.</t>
  </si>
  <si>
    <t>Increase technical assistance</t>
  </si>
  <si>
    <t>Stormwater hierarchy: similar to reduce, reuse, recycle</t>
  </si>
  <si>
    <t>Communities need to anticipate (planning) future SW considerations (funding)</t>
  </si>
  <si>
    <t>In CSW: the permit and inspections should stick to what important (too complex)</t>
  </si>
  <si>
    <t>Permit fee should result in visible services</t>
  </si>
  <si>
    <t>SWPPPs can be too cookie cutter and/or not implemented</t>
  </si>
  <si>
    <t>MPCA too inflexible, and one size fits all (stifles innovation)</t>
  </si>
  <si>
    <t>Need to address ag. and other non-pt. sources</t>
  </si>
  <si>
    <t>Consider our special conditions (topography, trout streams, soils, karst)</t>
  </si>
  <si>
    <t xml:space="preserve">Peak flow issues </t>
  </si>
  <si>
    <t>Regulations are not written for general permits</t>
  </si>
  <si>
    <t>JPA concept is a good idea</t>
  </si>
  <si>
    <t>Currently in stormwater mgmt. - water quality is an add-on</t>
  </si>
  <si>
    <t>Need LID by requirement to reduce impervious surface</t>
  </si>
  <si>
    <t>TMDL Program needs to include SW staff earlier in the process</t>
  </si>
  <si>
    <t>Need watershed-based program for all 3 programs</t>
  </si>
  <si>
    <t>Local govt. has resource limits</t>
  </si>
  <si>
    <t>Enforcement is working.  We want it to work better.</t>
  </si>
  <si>
    <t>Lack science to measure effectiveness (includes BMPs)</t>
  </si>
  <si>
    <t>Improve coordination between stormwater and other PCA/state/local water programs</t>
  </si>
  <si>
    <t>Goal should link to water resource</t>
  </si>
  <si>
    <t>Link - water plans, CWA, SW, ordinances and implementation of them</t>
  </si>
  <si>
    <t>Control growth of impervious</t>
  </si>
  <si>
    <t>Results oriented (i.e. keep soil in place, treat as resource)</t>
  </si>
  <si>
    <t>No new infrastructure - use existing orgs./institutions</t>
  </si>
  <si>
    <t>The cities' goal is to get the water out of town</t>
  </si>
  <si>
    <t>Qualified local program; levels of JPA, enforcement, compliance/assistance</t>
  </si>
  <si>
    <t>Watershed-based stormwater mgmt. (e.g. public ed.)</t>
  </si>
  <si>
    <r>
      <t xml:space="preserve">For MS4s, MCMs - guidance and permit language is needed to </t>
    </r>
    <r>
      <rPr>
        <u val="single"/>
        <sz val="10"/>
        <rFont val="Arial"/>
        <family val="2"/>
      </rPr>
      <t>facilitate</t>
    </r>
    <r>
      <rPr>
        <sz val="10"/>
        <rFont val="Arial"/>
        <family val="0"/>
      </rPr>
      <t xml:space="preserve"> coordination between cities and WMOs</t>
    </r>
  </si>
  <si>
    <t>Consider turning over SWPPP approval/implementation of some MCMs to WMDs/WSD/LGU while maintaining oversight.</t>
  </si>
  <si>
    <t>Reduce overlap/increase efficency through coordination of inspections (by formal agreements)</t>
  </si>
  <si>
    <t>MS4s confused about IDDE (MCM3) responsibilities; want MPCA guidance and training</t>
  </si>
  <si>
    <t>Remove overlap in CSW permitting (PCA/WSD/city).  Move to local level by agreements.</t>
  </si>
  <si>
    <t>Manage post-construction BMPs on  W/S/ receiving water base vs project basis (like CSW)</t>
  </si>
  <si>
    <t>Manage nondeg on a W/S/ receiving water basis - involve WMD/WSD as partnership</t>
  </si>
  <si>
    <t>WMDs lead TMDL implementation for multijurisiction stormwater  - define roles in TMDL/implementation plan</t>
  </si>
  <si>
    <t>Integration of SWP all other plans: WMO program plans, surface WMPs, MS4 SWPPPs</t>
  </si>
  <si>
    <t>Cities and WMDs coordinate enforcement approach for most effective use of powers/tools</t>
  </si>
  <si>
    <t>Liability issues on shared permitting needs PCA help to resolve</t>
  </si>
  <si>
    <t>Build O &amp; M into all MS4 SWPPPs and watershed-based stormwater partnerships</t>
  </si>
  <si>
    <t>Need to optimize education delivery (also involve public), share responsibility</t>
  </si>
  <si>
    <t>WMDs work w. MS4s to get data needed to manage stormwater better</t>
  </si>
  <si>
    <t>P2 needs to be effectively/efficiently delivered</t>
  </si>
  <si>
    <t>MS4s shold implement stormwater utility fees, as 80+ already have</t>
  </si>
  <si>
    <t>question</t>
  </si>
  <si>
    <t>Vision not in sync with permit</t>
  </si>
  <si>
    <t>Vision: "All" - include homeowners, agriculture</t>
  </si>
  <si>
    <t>Vision: Needs to focus on receiving water</t>
  </si>
  <si>
    <t>Vision:  What exact level of water quality is needed?</t>
  </si>
  <si>
    <t>Vision: Needs some data monitoring to support judgement</t>
  </si>
  <si>
    <t>Keep flexibility for meeting permit requirements, ponds, LId, etc.</t>
  </si>
  <si>
    <t>WS Districts play useful role</t>
  </si>
  <si>
    <t>Keep "concept" of general permit</t>
  </si>
  <si>
    <t>People understand current approach</t>
  </si>
  <si>
    <t>Need more outreach for Industrial, TMDL, etc.  Time, too.</t>
  </si>
  <si>
    <t>Cities vary greatly in working with Industry</t>
  </si>
  <si>
    <t>Need more transparency about how all sources fit in (ag.)</t>
  </si>
  <si>
    <t>Construction permit meaningless for some industries: mining</t>
  </si>
  <si>
    <t>Redundant government permitting must change</t>
  </si>
  <si>
    <t>Redundancy between MPCA programs - overlapping requirements</t>
  </si>
  <si>
    <t>Who is in charge? (Given redundancy)</t>
  </si>
  <si>
    <t>Rule vs. general permit concept getting lost with so many site specific requirements</t>
  </si>
  <si>
    <t>Flexibility in attaining WQ</t>
  </si>
  <si>
    <t>Figure out how SW fits into larger WQ framework</t>
  </si>
  <si>
    <t>Want sector/industry-specific permits</t>
  </si>
  <si>
    <t>Pragmatism: Concern: monitoring SWPPP</t>
  </si>
  <si>
    <t>Consistency: Enforcement criteria permitting between govt.</t>
  </si>
  <si>
    <t>Get out there and meet with people - talk it through, education, outreach</t>
  </si>
  <si>
    <t>Benchmark with other states.  Some are more practical.</t>
  </si>
  <si>
    <t>Interview #1</t>
  </si>
  <si>
    <t>Interview #2</t>
  </si>
  <si>
    <t>Interview #3</t>
  </si>
  <si>
    <t>Interview #4</t>
  </si>
  <si>
    <t>Keep regulatory focus; CSW, ISW, MS4s are right groups to regulate.</t>
  </si>
  <si>
    <t>Bigger awareness now of stormwater as a problem.</t>
  </si>
  <si>
    <t>Flexibility (of general permit) is a benefit.</t>
  </si>
  <si>
    <t>Need to link stormwater to water quality impacts.</t>
  </si>
  <si>
    <t>Manage flow better.</t>
  </si>
  <si>
    <t>How to demonstrate program effectiveness – need good data.</t>
  </si>
  <si>
    <t>Write general permits that are adequate to protect water quality.</t>
  </si>
  <si>
    <t>Additional guidance needed (e.g. use of terms not defined – MEP).</t>
  </si>
  <si>
    <t>Education needed at local level – funding options available, LID effectiveness.</t>
  </si>
  <si>
    <t>Local ordinances can prohibit LID practices.</t>
  </si>
  <si>
    <t>Interview #5</t>
  </si>
  <si>
    <t>environmental groups/ federal govt./             non-profit orgs.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</si>
</sst>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righ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1" fillId="0" borderId="3" xfId="0" applyFont="1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0" xfId="0" applyAlignment="1">
      <alignment wrapText="1"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1" fillId="2" borderId="16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1" fillId="3" borderId="5" xfId="0" applyFont="1" applyFill="1" applyBorder="1" applyAlignment="1">
      <alignment/>
    </xf>
    <xf numFmtId="0" fontId="1" fillId="3" borderId="2" xfId="0" applyFont="1" applyFill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" xfId="0" applyFill="1" applyBorder="1" applyAlignment="1">
      <alignment/>
    </xf>
    <xf numFmtId="0" fontId="0" fillId="0" borderId="9" xfId="0" applyFill="1" applyBorder="1" applyAlignment="1">
      <alignment/>
    </xf>
    <xf numFmtId="0" fontId="1" fillId="4" borderId="16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Alignment="1">
      <alignment/>
    </xf>
    <xf numFmtId="0" fontId="0" fillId="0" borderId="6" xfId="0" applyFont="1" applyBorder="1" applyAlignment="1">
      <alignment/>
    </xf>
    <xf numFmtId="0" fontId="1" fillId="0" borderId="3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right"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 horizontal="right"/>
    </xf>
    <xf numFmtId="0" fontId="0" fillId="3" borderId="5" xfId="0" applyFont="1" applyFill="1" applyBorder="1" applyAlignment="1">
      <alignment/>
    </xf>
    <xf numFmtId="0" fontId="0" fillId="4" borderId="16" xfId="0" applyFont="1" applyFill="1" applyBorder="1" applyAlignment="1">
      <alignment/>
    </xf>
    <xf numFmtId="0" fontId="1" fillId="3" borderId="11" xfId="0" applyFont="1" applyFill="1" applyBorder="1" applyAlignment="1">
      <alignment horizontal="right"/>
    </xf>
    <xf numFmtId="0" fontId="0" fillId="3" borderId="5" xfId="0" applyFill="1" applyBorder="1" applyAlignment="1">
      <alignment/>
    </xf>
    <xf numFmtId="0" fontId="0" fillId="3" borderId="2" xfId="0" applyFill="1" applyBorder="1" applyAlignment="1">
      <alignment wrapText="1"/>
    </xf>
    <xf numFmtId="0" fontId="0" fillId="3" borderId="7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Border="1" applyAlignment="1">
      <alignment horizontal="right"/>
    </xf>
    <xf numFmtId="0" fontId="0" fillId="3" borderId="1" xfId="0" applyFill="1" applyBorder="1" applyAlignment="1">
      <alignment wrapText="1"/>
    </xf>
    <xf numFmtId="0" fontId="1" fillId="4" borderId="19" xfId="0" applyFont="1" applyFill="1" applyBorder="1" applyAlignment="1">
      <alignment/>
    </xf>
    <xf numFmtId="0" fontId="1" fillId="0" borderId="20" xfId="0" applyFont="1" applyBorder="1" applyAlignment="1">
      <alignment horizontal="center" wrapText="1"/>
    </xf>
    <xf numFmtId="0" fontId="1" fillId="0" borderId="20" xfId="0" applyFont="1" applyBorder="1" applyAlignment="1">
      <alignment horizontal="right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 horizontal="right"/>
    </xf>
    <xf numFmtId="0" fontId="0" fillId="3" borderId="6" xfId="0" applyFill="1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0" xfId="0" applyFill="1" applyBorder="1" applyAlignment="1">
      <alignment/>
    </xf>
    <xf numFmtId="0" fontId="3" fillId="0" borderId="1" xfId="0" applyFont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7" xfId="0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1" xfId="0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0" fillId="0" borderId="7" xfId="0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24" xfId="0" applyFill="1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31" xfId="0" applyBorder="1" applyAlignment="1">
      <alignment wrapText="1"/>
    </xf>
    <xf numFmtId="0" fontId="0" fillId="0" borderId="12" xfId="0" applyBorder="1" applyAlignment="1">
      <alignment/>
    </xf>
    <xf numFmtId="0" fontId="1" fillId="0" borderId="16" xfId="0" applyFont="1" applyBorder="1" applyAlignment="1">
      <alignment/>
    </xf>
    <xf numFmtId="0" fontId="1" fillId="4" borderId="3" xfId="0" applyFont="1" applyFill="1" applyBorder="1" applyAlignment="1">
      <alignment/>
    </xf>
    <xf numFmtId="0" fontId="0" fillId="3" borderId="11" xfId="0" applyFill="1" applyBorder="1" applyAlignment="1">
      <alignment/>
    </xf>
    <xf numFmtId="0" fontId="1" fillId="0" borderId="4" xfId="0" applyFont="1" applyFill="1" applyBorder="1" applyAlignment="1">
      <alignment/>
    </xf>
    <xf numFmtId="0" fontId="0" fillId="0" borderId="1" xfId="0" applyFont="1" applyBorder="1" applyAlignment="1">
      <alignment wrapText="1"/>
    </xf>
    <xf numFmtId="0" fontId="1" fillId="0" borderId="2" xfId="0" applyFont="1" applyFill="1" applyBorder="1" applyAlignment="1">
      <alignment/>
    </xf>
    <xf numFmtId="0" fontId="6" fillId="4" borderId="1" xfId="0" applyFont="1" applyFill="1" applyBorder="1" applyAlignment="1">
      <alignment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 horizontal="left" indent="1"/>
    </xf>
    <xf numFmtId="0" fontId="6" fillId="0" borderId="1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L2" sqref="L2"/>
    </sheetView>
  </sheetViews>
  <sheetFormatPr defaultColWidth="9.140625" defaultRowHeight="12.75"/>
  <cols>
    <col min="1" max="1" width="3.00390625" style="0" bestFit="1" customWidth="1"/>
    <col min="2" max="2" width="89.00390625" style="0" bestFit="1" customWidth="1"/>
    <col min="3" max="3" width="6.57421875" style="0" bestFit="1" customWidth="1"/>
    <col min="4" max="11" width="2.00390625" style="0" bestFit="1" customWidth="1"/>
  </cols>
  <sheetData>
    <row r="1" spans="1:12" s="2" customFormat="1" ht="13.5" thickBot="1">
      <c r="A1" s="37"/>
      <c r="B1" s="4" t="s">
        <v>1</v>
      </c>
      <c r="C1" s="5" t="s">
        <v>2</v>
      </c>
      <c r="D1" s="6"/>
      <c r="E1" s="6"/>
      <c r="F1" s="6"/>
      <c r="G1" s="6"/>
      <c r="H1" s="6"/>
      <c r="I1" s="6"/>
      <c r="J1" s="6"/>
      <c r="K1" s="6"/>
      <c r="L1" s="7" t="s">
        <v>3</v>
      </c>
    </row>
    <row r="2" spans="1:12" ht="12.75">
      <c r="A2" s="8">
        <v>5</v>
      </c>
      <c r="B2" s="3" t="s">
        <v>122</v>
      </c>
      <c r="C2" s="3">
        <v>0</v>
      </c>
      <c r="D2" s="3">
        <v>7</v>
      </c>
      <c r="E2" s="3">
        <v>7</v>
      </c>
      <c r="F2" s="3">
        <v>0</v>
      </c>
      <c r="G2" s="3">
        <v>5</v>
      </c>
      <c r="H2" s="3">
        <v>0</v>
      </c>
      <c r="I2" s="3">
        <v>5</v>
      </c>
      <c r="J2" s="3">
        <v>5</v>
      </c>
      <c r="K2" s="3">
        <v>4</v>
      </c>
      <c r="L2" s="24">
        <f>SUM(C2:K2)</f>
        <v>33</v>
      </c>
    </row>
    <row r="3" spans="1:12" ht="12.75">
      <c r="A3" s="8">
        <v>8</v>
      </c>
      <c r="B3" s="1" t="s">
        <v>125</v>
      </c>
      <c r="C3" s="1">
        <v>0</v>
      </c>
      <c r="D3" s="1">
        <v>0</v>
      </c>
      <c r="E3" s="1">
        <v>5</v>
      </c>
      <c r="F3" s="1">
        <v>5</v>
      </c>
      <c r="G3" s="1">
        <v>0</v>
      </c>
      <c r="H3" s="1">
        <v>3</v>
      </c>
      <c r="I3" s="1">
        <v>3</v>
      </c>
      <c r="J3" s="1">
        <v>5</v>
      </c>
      <c r="K3" s="1">
        <v>4</v>
      </c>
      <c r="L3" s="10">
        <f aca="true" t="shared" si="0" ref="L3:L15">SUM(C3:K3)</f>
        <v>25</v>
      </c>
    </row>
    <row r="4" spans="1:12" ht="12.75">
      <c r="A4" s="8">
        <v>4</v>
      </c>
      <c r="B4" s="1" t="s">
        <v>121</v>
      </c>
      <c r="C4" s="1">
        <v>1</v>
      </c>
      <c r="D4" s="1">
        <v>0</v>
      </c>
      <c r="E4" s="1">
        <v>5</v>
      </c>
      <c r="F4" s="1">
        <v>3</v>
      </c>
      <c r="G4" s="1">
        <v>7</v>
      </c>
      <c r="H4" s="1">
        <v>0</v>
      </c>
      <c r="I4" s="1">
        <v>0</v>
      </c>
      <c r="J4" s="1">
        <v>5</v>
      </c>
      <c r="K4" s="1">
        <v>3</v>
      </c>
      <c r="L4" s="10">
        <f t="shared" si="0"/>
        <v>24</v>
      </c>
    </row>
    <row r="5" spans="1:12" ht="12.75">
      <c r="A5" s="8">
        <v>2</v>
      </c>
      <c r="B5" s="1" t="s">
        <v>119</v>
      </c>
      <c r="C5" s="1">
        <v>5</v>
      </c>
      <c r="D5" s="1">
        <v>0</v>
      </c>
      <c r="E5" s="1">
        <v>0</v>
      </c>
      <c r="F5" s="1">
        <v>3</v>
      </c>
      <c r="G5" s="1">
        <v>0</v>
      </c>
      <c r="H5" s="1">
        <v>5</v>
      </c>
      <c r="I5" s="1">
        <v>3</v>
      </c>
      <c r="J5" s="1">
        <v>3</v>
      </c>
      <c r="K5" s="1">
        <v>4</v>
      </c>
      <c r="L5" s="10">
        <f t="shared" si="0"/>
        <v>23</v>
      </c>
    </row>
    <row r="6" spans="1:12" ht="12.75">
      <c r="A6" s="8">
        <v>11</v>
      </c>
      <c r="B6" s="1" t="s">
        <v>128</v>
      </c>
      <c r="C6" s="1">
        <v>7</v>
      </c>
      <c r="D6" s="1">
        <v>7</v>
      </c>
      <c r="E6" s="1">
        <v>0</v>
      </c>
      <c r="F6" s="1">
        <v>0</v>
      </c>
      <c r="G6" s="1">
        <v>4</v>
      </c>
      <c r="H6" s="1">
        <v>0</v>
      </c>
      <c r="I6" s="1">
        <v>0</v>
      </c>
      <c r="J6" s="1">
        <v>0</v>
      </c>
      <c r="K6" s="1">
        <v>0</v>
      </c>
      <c r="L6" s="10">
        <f t="shared" si="0"/>
        <v>18</v>
      </c>
    </row>
    <row r="7" spans="1:12" ht="12.75">
      <c r="A7" s="8">
        <v>9</v>
      </c>
      <c r="B7" s="1" t="s">
        <v>126</v>
      </c>
      <c r="C7" s="1">
        <v>0</v>
      </c>
      <c r="D7" s="1">
        <v>2</v>
      </c>
      <c r="E7" s="1">
        <v>4</v>
      </c>
      <c r="F7" s="1">
        <v>0</v>
      </c>
      <c r="G7" s="1">
        <v>0</v>
      </c>
      <c r="H7" s="1">
        <v>7</v>
      </c>
      <c r="I7" s="1">
        <v>0</v>
      </c>
      <c r="J7" s="1">
        <v>0</v>
      </c>
      <c r="K7" s="1">
        <v>0</v>
      </c>
      <c r="L7" s="10">
        <f t="shared" si="0"/>
        <v>13</v>
      </c>
    </row>
    <row r="8" spans="1:12" ht="12.75">
      <c r="A8" s="8">
        <v>13</v>
      </c>
      <c r="B8" s="1" t="s">
        <v>130</v>
      </c>
      <c r="C8" s="1">
        <v>1</v>
      </c>
      <c r="D8" s="1">
        <v>0</v>
      </c>
      <c r="E8" s="1">
        <v>0</v>
      </c>
      <c r="F8" s="1">
        <v>3</v>
      </c>
      <c r="G8" s="1">
        <v>0</v>
      </c>
      <c r="H8" s="1">
        <v>0</v>
      </c>
      <c r="I8" s="1">
        <v>3</v>
      </c>
      <c r="J8" s="1">
        <v>2</v>
      </c>
      <c r="K8" s="1">
        <v>4</v>
      </c>
      <c r="L8" s="10">
        <f t="shared" si="0"/>
        <v>13</v>
      </c>
    </row>
    <row r="9" spans="1:12" ht="12.75">
      <c r="A9" s="8">
        <v>6</v>
      </c>
      <c r="B9" s="1" t="s">
        <v>123</v>
      </c>
      <c r="C9" s="1">
        <v>7</v>
      </c>
      <c r="D9" s="1">
        <v>0</v>
      </c>
      <c r="E9" s="1">
        <v>0</v>
      </c>
      <c r="F9" s="1">
        <v>4</v>
      </c>
      <c r="G9" s="1">
        <v>0</v>
      </c>
      <c r="H9" s="1">
        <v>0</v>
      </c>
      <c r="I9" s="1">
        <v>0</v>
      </c>
      <c r="J9" s="1">
        <v>1</v>
      </c>
      <c r="K9" s="1">
        <v>0</v>
      </c>
      <c r="L9" s="10">
        <f t="shared" si="0"/>
        <v>12</v>
      </c>
    </row>
    <row r="10" spans="1:12" ht="12.75">
      <c r="A10" s="8">
        <v>7</v>
      </c>
      <c r="B10" s="1" t="s">
        <v>124</v>
      </c>
      <c r="C10" s="1">
        <v>0</v>
      </c>
      <c r="D10" s="1">
        <v>3</v>
      </c>
      <c r="E10" s="1">
        <v>0</v>
      </c>
      <c r="F10" s="1">
        <v>0</v>
      </c>
      <c r="G10" s="1">
        <v>0</v>
      </c>
      <c r="H10" s="1">
        <v>0</v>
      </c>
      <c r="I10" s="1">
        <v>5</v>
      </c>
      <c r="J10" s="1">
        <v>0</v>
      </c>
      <c r="K10" s="1">
        <v>0</v>
      </c>
      <c r="L10" s="10">
        <f t="shared" si="0"/>
        <v>8</v>
      </c>
    </row>
    <row r="11" spans="1:12" ht="12.75">
      <c r="A11" s="8">
        <v>1</v>
      </c>
      <c r="B11" s="1" t="s">
        <v>118</v>
      </c>
      <c r="C11" s="1">
        <v>0</v>
      </c>
      <c r="D11" s="1">
        <v>0</v>
      </c>
      <c r="E11" s="1">
        <v>0</v>
      </c>
      <c r="F11" s="1">
        <v>0</v>
      </c>
      <c r="G11" s="1">
        <v>3</v>
      </c>
      <c r="H11" s="1">
        <v>0</v>
      </c>
      <c r="I11" s="1">
        <v>2</v>
      </c>
      <c r="J11" s="1">
        <v>0</v>
      </c>
      <c r="K11" s="1">
        <v>0</v>
      </c>
      <c r="L11" s="39">
        <f t="shared" si="0"/>
        <v>5</v>
      </c>
    </row>
    <row r="12" spans="1:12" ht="12.75">
      <c r="A12" s="8">
        <v>12</v>
      </c>
      <c r="B12" s="1" t="s">
        <v>129</v>
      </c>
      <c r="C12" s="1">
        <v>0</v>
      </c>
      <c r="D12" s="1">
        <v>0</v>
      </c>
      <c r="E12" s="1">
        <v>0</v>
      </c>
      <c r="F12" s="1">
        <v>3</v>
      </c>
      <c r="G12" s="1">
        <v>2</v>
      </c>
      <c r="H12" s="1">
        <v>0</v>
      </c>
      <c r="I12" s="1">
        <v>0</v>
      </c>
      <c r="J12" s="1">
        <v>0</v>
      </c>
      <c r="K12" s="1">
        <v>0</v>
      </c>
      <c r="L12" s="10">
        <f t="shared" si="0"/>
        <v>5</v>
      </c>
    </row>
    <row r="13" spans="1:12" ht="12.75">
      <c r="A13" s="8">
        <v>3</v>
      </c>
      <c r="B13" s="1" t="s">
        <v>120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4</v>
      </c>
      <c r="I13" s="1">
        <v>0</v>
      </c>
      <c r="J13" s="1">
        <v>0</v>
      </c>
      <c r="K13" s="1">
        <v>0</v>
      </c>
      <c r="L13" s="10">
        <f t="shared" si="0"/>
        <v>4</v>
      </c>
    </row>
    <row r="14" spans="1:12" ht="12.75">
      <c r="A14" s="8">
        <v>14</v>
      </c>
      <c r="B14" s="1" t="s">
        <v>131</v>
      </c>
      <c r="C14" s="1">
        <v>0</v>
      </c>
      <c r="D14" s="1">
        <v>2</v>
      </c>
      <c r="E14" s="1">
        <v>0</v>
      </c>
      <c r="F14" s="1">
        <v>0</v>
      </c>
      <c r="G14" s="1">
        <v>0</v>
      </c>
      <c r="H14" s="1">
        <v>1</v>
      </c>
      <c r="I14" s="1">
        <v>0</v>
      </c>
      <c r="J14" s="1">
        <v>0</v>
      </c>
      <c r="K14" s="1">
        <v>0</v>
      </c>
      <c r="L14" s="10">
        <f t="shared" si="0"/>
        <v>3</v>
      </c>
    </row>
    <row r="15" spans="1:12" ht="13.5" thickBot="1">
      <c r="A15" s="38">
        <v>10</v>
      </c>
      <c r="B15" s="12" t="s">
        <v>127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1</v>
      </c>
      <c r="I15" s="12">
        <v>0</v>
      </c>
      <c r="J15" s="12">
        <v>0</v>
      </c>
      <c r="K15" s="12">
        <v>0</v>
      </c>
      <c r="L15" s="13">
        <f t="shared" si="0"/>
        <v>1</v>
      </c>
    </row>
    <row r="16" spans="1:2" ht="12.75">
      <c r="A16" s="78"/>
      <c r="B16" s="77" t="s">
        <v>379</v>
      </c>
    </row>
    <row r="17" spans="1:2" ht="12.75">
      <c r="A17" s="79"/>
      <c r="B17" s="70" t="s">
        <v>380</v>
      </c>
    </row>
    <row r="18" spans="1:2" ht="13.5" thickBot="1">
      <c r="A18" s="80"/>
      <c r="B18" s="71" t="s">
        <v>381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&amp;LSeptember 12, 2007, St. Paul
MPCA staff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35"/>
  <sheetViews>
    <sheetView workbookViewId="0" topLeftCell="A1">
      <selection activeCell="N3" sqref="N3"/>
    </sheetView>
  </sheetViews>
  <sheetFormatPr defaultColWidth="9.140625" defaultRowHeight="12.75"/>
  <cols>
    <col min="1" max="1" width="3.00390625" style="27" bestFit="1" customWidth="1"/>
    <col min="2" max="2" width="75.28125" style="28" customWidth="1"/>
    <col min="3" max="3" width="6.7109375" style="27" bestFit="1" customWidth="1"/>
    <col min="4" max="10" width="3.00390625" style="27" bestFit="1" customWidth="1"/>
    <col min="11" max="11" width="2.00390625" style="27" bestFit="1" customWidth="1"/>
    <col min="12" max="13" width="3.00390625" style="27" bestFit="1" customWidth="1"/>
    <col min="14" max="16384" width="9.140625" style="27" customWidth="1"/>
  </cols>
  <sheetData>
    <row r="1" spans="1:14" s="26" customFormat="1" ht="13.5" thickBot="1">
      <c r="A1" s="37"/>
      <c r="B1" s="15" t="s">
        <v>1</v>
      </c>
      <c r="C1" s="5" t="s">
        <v>2</v>
      </c>
      <c r="D1" s="6"/>
      <c r="E1" s="6"/>
      <c r="F1" s="6"/>
      <c r="G1" s="6"/>
      <c r="H1" s="6"/>
      <c r="I1" s="6"/>
      <c r="J1" s="6"/>
      <c r="K1" s="6"/>
      <c r="L1" s="6"/>
      <c r="M1" s="6"/>
      <c r="N1" s="7" t="s">
        <v>3</v>
      </c>
    </row>
    <row r="2" spans="1:14" ht="12.75">
      <c r="A2" s="49"/>
      <c r="B2" s="50"/>
      <c r="C2" s="53" t="s">
        <v>84</v>
      </c>
      <c r="D2" s="3" t="s">
        <v>85</v>
      </c>
      <c r="E2" s="3" t="s">
        <v>86</v>
      </c>
      <c r="F2" s="52" t="s">
        <v>87</v>
      </c>
      <c r="G2" s="52" t="s">
        <v>88</v>
      </c>
      <c r="H2" s="52" t="s">
        <v>89</v>
      </c>
      <c r="I2" s="52" t="s">
        <v>90</v>
      </c>
      <c r="J2" s="52" t="s">
        <v>91</v>
      </c>
      <c r="K2" s="52" t="s">
        <v>92</v>
      </c>
      <c r="L2" s="52" t="s">
        <v>93</v>
      </c>
      <c r="M2" s="52" t="s">
        <v>132</v>
      </c>
      <c r="N2" s="93"/>
    </row>
    <row r="3" spans="1:14" ht="12.75">
      <c r="A3" s="9">
        <v>17</v>
      </c>
      <c r="B3" s="17" t="s">
        <v>191</v>
      </c>
      <c r="C3" s="1">
        <v>5</v>
      </c>
      <c r="D3" s="1">
        <v>10</v>
      </c>
      <c r="E3" s="1">
        <v>10</v>
      </c>
      <c r="F3" s="1">
        <v>0</v>
      </c>
      <c r="G3" s="1">
        <v>15</v>
      </c>
      <c r="H3" s="1">
        <v>0</v>
      </c>
      <c r="I3" s="1">
        <v>0</v>
      </c>
      <c r="J3" s="1">
        <v>5</v>
      </c>
      <c r="K3" s="1">
        <v>5</v>
      </c>
      <c r="L3" s="1">
        <v>5</v>
      </c>
      <c r="M3" s="1">
        <v>10</v>
      </c>
      <c r="N3" s="10">
        <f>SUM(C3:M3)</f>
        <v>65</v>
      </c>
    </row>
    <row r="4" spans="1:14" ht="12.75">
      <c r="A4" s="9">
        <v>29</v>
      </c>
      <c r="B4" s="17" t="s">
        <v>203</v>
      </c>
      <c r="C4" s="1">
        <v>0</v>
      </c>
      <c r="D4" s="1">
        <v>15</v>
      </c>
      <c r="E4" s="1">
        <v>0</v>
      </c>
      <c r="F4" s="1">
        <v>10</v>
      </c>
      <c r="G4" s="1">
        <v>0</v>
      </c>
      <c r="H4" s="1">
        <v>15</v>
      </c>
      <c r="I4" s="1">
        <v>5</v>
      </c>
      <c r="J4" s="1">
        <v>0</v>
      </c>
      <c r="K4" s="1">
        <v>5</v>
      </c>
      <c r="L4" s="1">
        <v>0</v>
      </c>
      <c r="M4" s="1">
        <v>10</v>
      </c>
      <c r="N4" s="10">
        <f aca="true" t="shared" si="0" ref="N4:N32">SUM(C4:M4)</f>
        <v>60</v>
      </c>
    </row>
    <row r="5" spans="1:14" ht="12.75">
      <c r="A5" s="9">
        <v>18</v>
      </c>
      <c r="B5" s="17" t="s">
        <v>192</v>
      </c>
      <c r="C5" s="1">
        <v>5</v>
      </c>
      <c r="D5" s="1">
        <v>0</v>
      </c>
      <c r="E5" s="1">
        <v>10</v>
      </c>
      <c r="F5" s="1">
        <v>10</v>
      </c>
      <c r="G5" s="1">
        <v>10</v>
      </c>
      <c r="H5" s="1">
        <v>0</v>
      </c>
      <c r="I5" s="1">
        <v>15</v>
      </c>
      <c r="J5" s="1">
        <v>0</v>
      </c>
      <c r="K5" s="1">
        <v>0</v>
      </c>
      <c r="L5" s="1">
        <v>0</v>
      </c>
      <c r="M5" s="1">
        <v>0</v>
      </c>
      <c r="N5" s="10">
        <f t="shared" si="0"/>
        <v>50</v>
      </c>
    </row>
    <row r="6" spans="1:14" ht="12.75">
      <c r="A6" s="9">
        <v>23</v>
      </c>
      <c r="B6" s="17" t="s">
        <v>197</v>
      </c>
      <c r="C6" s="1">
        <v>0</v>
      </c>
      <c r="D6" s="1">
        <v>0</v>
      </c>
      <c r="E6" s="1">
        <v>5</v>
      </c>
      <c r="F6" s="1">
        <v>0</v>
      </c>
      <c r="G6" s="1">
        <v>0</v>
      </c>
      <c r="H6" s="1">
        <v>15</v>
      </c>
      <c r="I6" s="1">
        <v>0</v>
      </c>
      <c r="J6" s="1">
        <v>0</v>
      </c>
      <c r="K6" s="1">
        <v>0</v>
      </c>
      <c r="L6" s="1">
        <v>15</v>
      </c>
      <c r="M6" s="1">
        <v>0</v>
      </c>
      <c r="N6" s="10">
        <f t="shared" si="0"/>
        <v>35</v>
      </c>
    </row>
    <row r="7" spans="1:14" ht="12.75">
      <c r="A7" s="9">
        <v>15</v>
      </c>
      <c r="B7" s="17" t="s">
        <v>189</v>
      </c>
      <c r="C7" s="1">
        <v>0</v>
      </c>
      <c r="D7" s="1">
        <v>0</v>
      </c>
      <c r="E7" s="1">
        <v>5</v>
      </c>
      <c r="F7" s="1">
        <v>10</v>
      </c>
      <c r="G7" s="1">
        <v>0</v>
      </c>
      <c r="H7" s="1">
        <v>0</v>
      </c>
      <c r="I7" s="1">
        <v>0</v>
      </c>
      <c r="J7" s="1">
        <v>15</v>
      </c>
      <c r="K7" s="1">
        <v>0</v>
      </c>
      <c r="L7" s="1">
        <v>0</v>
      </c>
      <c r="M7" s="1">
        <v>0</v>
      </c>
      <c r="N7" s="10">
        <f t="shared" si="0"/>
        <v>30</v>
      </c>
    </row>
    <row r="8" spans="1:14" ht="12.75">
      <c r="A8" s="9">
        <v>22</v>
      </c>
      <c r="B8" s="17" t="s">
        <v>196</v>
      </c>
      <c r="C8" s="1">
        <v>0</v>
      </c>
      <c r="D8" s="1">
        <v>10</v>
      </c>
      <c r="E8" s="1">
        <v>0</v>
      </c>
      <c r="F8" s="1">
        <v>0</v>
      </c>
      <c r="G8" s="1">
        <v>0</v>
      </c>
      <c r="H8" s="1">
        <v>0</v>
      </c>
      <c r="I8" s="1">
        <v>15</v>
      </c>
      <c r="J8" s="1">
        <v>0</v>
      </c>
      <c r="K8" s="1">
        <v>5</v>
      </c>
      <c r="L8" s="1">
        <v>0</v>
      </c>
      <c r="M8" s="1">
        <v>0</v>
      </c>
      <c r="N8" s="10">
        <f t="shared" si="0"/>
        <v>30</v>
      </c>
    </row>
    <row r="9" spans="1:14" ht="12.75">
      <c r="A9" s="9">
        <v>16</v>
      </c>
      <c r="B9" s="17" t="s">
        <v>190</v>
      </c>
      <c r="C9" s="1">
        <v>0</v>
      </c>
      <c r="D9" s="1">
        <v>10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5</v>
      </c>
      <c r="L9" s="1">
        <v>10</v>
      </c>
      <c r="M9" s="1">
        <v>0</v>
      </c>
      <c r="N9" s="10">
        <f t="shared" si="0"/>
        <v>25</v>
      </c>
    </row>
    <row r="10" spans="1:14" ht="12.75">
      <c r="A10" s="9">
        <v>27</v>
      </c>
      <c r="B10" s="17" t="s">
        <v>201</v>
      </c>
      <c r="C10" s="1">
        <v>0</v>
      </c>
      <c r="D10" s="1">
        <v>0</v>
      </c>
      <c r="E10" s="1">
        <v>5</v>
      </c>
      <c r="F10" s="1">
        <v>5</v>
      </c>
      <c r="G10" s="1">
        <v>0</v>
      </c>
      <c r="H10" s="1">
        <v>0</v>
      </c>
      <c r="I10" s="1">
        <v>0</v>
      </c>
      <c r="J10" s="1">
        <v>0</v>
      </c>
      <c r="K10" s="1">
        <v>5</v>
      </c>
      <c r="L10" s="1">
        <v>0</v>
      </c>
      <c r="M10" s="1">
        <v>10</v>
      </c>
      <c r="N10" s="10">
        <f t="shared" si="0"/>
        <v>25</v>
      </c>
    </row>
    <row r="11" spans="1:14" ht="12.75">
      <c r="A11" s="9">
        <v>24</v>
      </c>
      <c r="B11" s="17" t="s">
        <v>198</v>
      </c>
      <c r="C11" s="1">
        <v>5</v>
      </c>
      <c r="D11" s="1">
        <v>0</v>
      </c>
      <c r="E11" s="1">
        <v>0</v>
      </c>
      <c r="F11" s="1">
        <v>0</v>
      </c>
      <c r="G11" s="1">
        <v>5</v>
      </c>
      <c r="H11" s="1">
        <v>0</v>
      </c>
      <c r="I11" s="1">
        <v>0</v>
      </c>
      <c r="J11" s="1">
        <v>10</v>
      </c>
      <c r="K11" s="1">
        <v>0</v>
      </c>
      <c r="L11" s="1">
        <v>0</v>
      </c>
      <c r="M11" s="1">
        <v>0</v>
      </c>
      <c r="N11" s="10">
        <f t="shared" si="0"/>
        <v>20</v>
      </c>
    </row>
    <row r="12" spans="1:14" ht="12.75">
      <c r="A12" s="9">
        <v>4</v>
      </c>
      <c r="B12" s="17" t="s">
        <v>205</v>
      </c>
      <c r="C12" s="1">
        <v>0</v>
      </c>
      <c r="D12" s="1">
        <v>0</v>
      </c>
      <c r="E12" s="1">
        <v>5</v>
      </c>
      <c r="F12" s="1">
        <v>0</v>
      </c>
      <c r="G12" s="1">
        <v>2</v>
      </c>
      <c r="H12" s="1">
        <v>0</v>
      </c>
      <c r="I12" s="1">
        <v>10</v>
      </c>
      <c r="J12" s="1">
        <v>0</v>
      </c>
      <c r="K12" s="1">
        <v>0</v>
      </c>
      <c r="L12" s="1">
        <v>0</v>
      </c>
      <c r="M12" s="1">
        <v>0</v>
      </c>
      <c r="N12" s="10">
        <f t="shared" si="0"/>
        <v>17</v>
      </c>
    </row>
    <row r="13" spans="1:14" ht="12.75">
      <c r="A13" s="9">
        <v>11</v>
      </c>
      <c r="B13" s="17" t="s">
        <v>185</v>
      </c>
      <c r="C13" s="1">
        <v>5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5</v>
      </c>
      <c r="K13" s="1">
        <v>0</v>
      </c>
      <c r="L13" s="1">
        <v>5</v>
      </c>
      <c r="M13" s="1">
        <v>2</v>
      </c>
      <c r="N13" s="10">
        <f t="shared" si="0"/>
        <v>17</v>
      </c>
    </row>
    <row r="14" spans="1:14" ht="12.75">
      <c r="A14" s="9">
        <v>7</v>
      </c>
      <c r="B14" s="17" t="s">
        <v>181</v>
      </c>
      <c r="C14" s="1">
        <v>0</v>
      </c>
      <c r="D14" s="1">
        <v>0</v>
      </c>
      <c r="E14" s="1">
        <v>0</v>
      </c>
      <c r="F14" s="1">
        <v>5</v>
      </c>
      <c r="G14" s="1">
        <v>0</v>
      </c>
      <c r="H14" s="1">
        <v>0</v>
      </c>
      <c r="I14" s="1">
        <v>0</v>
      </c>
      <c r="J14" s="1">
        <v>10</v>
      </c>
      <c r="K14" s="1">
        <v>0</v>
      </c>
      <c r="L14" s="1">
        <v>0</v>
      </c>
      <c r="M14" s="1">
        <v>0</v>
      </c>
      <c r="N14" s="10">
        <f t="shared" si="0"/>
        <v>15</v>
      </c>
    </row>
    <row r="15" spans="1:14" ht="12.75">
      <c r="A15" s="9">
        <v>19</v>
      </c>
      <c r="B15" s="17" t="s">
        <v>193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15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0">
        <f t="shared" si="0"/>
        <v>15</v>
      </c>
    </row>
    <row r="16" spans="1:14" ht="12.75">
      <c r="A16" s="9">
        <v>12</v>
      </c>
      <c r="B16" s="17" t="s">
        <v>186</v>
      </c>
      <c r="C16" s="1">
        <v>0</v>
      </c>
      <c r="D16" s="1">
        <v>0</v>
      </c>
      <c r="E16" s="1">
        <v>0</v>
      </c>
      <c r="F16" s="1">
        <v>5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7</v>
      </c>
      <c r="N16" s="10">
        <f t="shared" si="0"/>
        <v>12</v>
      </c>
    </row>
    <row r="17" spans="1:14" ht="12.75">
      <c r="A17" s="9">
        <v>2</v>
      </c>
      <c r="B17" s="17" t="s">
        <v>177</v>
      </c>
      <c r="C17" s="1">
        <v>0</v>
      </c>
      <c r="D17" s="1">
        <v>0</v>
      </c>
      <c r="E17" s="1">
        <v>5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5</v>
      </c>
      <c r="N17" s="10">
        <f t="shared" si="0"/>
        <v>10</v>
      </c>
    </row>
    <row r="18" spans="1:14" ht="12.75">
      <c r="A18" s="9">
        <v>10</v>
      </c>
      <c r="B18" s="17" t="s">
        <v>184</v>
      </c>
      <c r="C18" s="1">
        <v>5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5</v>
      </c>
      <c r="L18" s="1">
        <v>0</v>
      </c>
      <c r="M18" s="1">
        <v>0</v>
      </c>
      <c r="N18" s="10">
        <f t="shared" si="0"/>
        <v>10</v>
      </c>
    </row>
    <row r="19" spans="1:14" ht="12.75">
      <c r="A19" s="9">
        <v>20</v>
      </c>
      <c r="B19" s="17" t="s">
        <v>194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10</v>
      </c>
      <c r="K19" s="1">
        <v>0</v>
      </c>
      <c r="L19" s="1">
        <v>0</v>
      </c>
      <c r="M19" s="1">
        <v>0</v>
      </c>
      <c r="N19" s="10">
        <f t="shared" si="0"/>
        <v>10</v>
      </c>
    </row>
    <row r="20" spans="1:14" ht="12.75">
      <c r="A20" s="9">
        <v>26</v>
      </c>
      <c r="B20" s="17" t="s">
        <v>200</v>
      </c>
      <c r="C20" s="1">
        <v>0</v>
      </c>
      <c r="D20" s="1">
        <v>0</v>
      </c>
      <c r="E20" s="1">
        <v>0</v>
      </c>
      <c r="F20" s="1">
        <v>0</v>
      </c>
      <c r="G20" s="1">
        <v>10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0">
        <f t="shared" si="0"/>
        <v>10</v>
      </c>
    </row>
    <row r="21" spans="1:14" ht="12.75">
      <c r="A21" s="9">
        <v>9</v>
      </c>
      <c r="B21" s="29" t="s">
        <v>183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5</v>
      </c>
      <c r="L21" s="1">
        <v>0</v>
      </c>
      <c r="M21" s="1">
        <v>1</v>
      </c>
      <c r="N21" s="10">
        <f t="shared" si="0"/>
        <v>6</v>
      </c>
    </row>
    <row r="22" spans="1:14" ht="12.75">
      <c r="A22" s="9">
        <v>14</v>
      </c>
      <c r="B22" s="17" t="s">
        <v>188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5</v>
      </c>
      <c r="L22" s="1">
        <v>0</v>
      </c>
      <c r="M22" s="1">
        <v>0</v>
      </c>
      <c r="N22" s="10">
        <f t="shared" si="0"/>
        <v>5</v>
      </c>
    </row>
    <row r="23" spans="1:14" ht="12.75">
      <c r="A23" s="9">
        <v>25</v>
      </c>
      <c r="B23" s="17" t="s">
        <v>199</v>
      </c>
      <c r="C23" s="1">
        <v>5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0">
        <f t="shared" si="0"/>
        <v>5</v>
      </c>
    </row>
    <row r="24" spans="1:14" ht="12.75">
      <c r="A24" s="9">
        <v>28</v>
      </c>
      <c r="B24" s="17" t="s">
        <v>202</v>
      </c>
      <c r="C24" s="1">
        <v>5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0">
        <f t="shared" si="0"/>
        <v>5</v>
      </c>
    </row>
    <row r="25" spans="1:14" ht="12.75">
      <c r="A25" s="9">
        <v>30</v>
      </c>
      <c r="B25" s="17" t="s">
        <v>204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5</v>
      </c>
      <c r="L25" s="1">
        <v>0</v>
      </c>
      <c r="M25" s="1">
        <v>0</v>
      </c>
      <c r="N25" s="10">
        <f t="shared" si="0"/>
        <v>5</v>
      </c>
    </row>
    <row r="26" spans="1:14" ht="12.75">
      <c r="A26" s="9">
        <v>6</v>
      </c>
      <c r="B26" s="17" t="s">
        <v>180</v>
      </c>
      <c r="C26" s="1">
        <v>0</v>
      </c>
      <c r="D26" s="1">
        <v>0</v>
      </c>
      <c r="E26" s="1">
        <v>0</v>
      </c>
      <c r="F26" s="1">
        <v>0</v>
      </c>
      <c r="G26" s="1">
        <v>3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0">
        <f t="shared" si="0"/>
        <v>3</v>
      </c>
    </row>
    <row r="27" spans="1:14" ht="12.75">
      <c r="A27" s="9">
        <v>1</v>
      </c>
      <c r="B27" s="17" t="s">
        <v>176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0">
        <f t="shared" si="0"/>
        <v>0</v>
      </c>
    </row>
    <row r="28" spans="1:14" ht="12.75">
      <c r="A28" s="9">
        <v>3</v>
      </c>
      <c r="B28" s="17" t="s">
        <v>178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0">
        <f t="shared" si="0"/>
        <v>0</v>
      </c>
    </row>
    <row r="29" spans="1:14" ht="12.75">
      <c r="A29" s="9">
        <v>5</v>
      </c>
      <c r="B29" s="17" t="s">
        <v>179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0">
        <f t="shared" si="0"/>
        <v>0</v>
      </c>
    </row>
    <row r="30" spans="1:14" ht="12.75">
      <c r="A30" s="9">
        <v>8</v>
      </c>
      <c r="B30" s="17" t="s">
        <v>182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0">
        <f t="shared" si="0"/>
        <v>0</v>
      </c>
    </row>
    <row r="31" spans="1:14" ht="12.75">
      <c r="A31" s="9">
        <v>13</v>
      </c>
      <c r="B31" s="17" t="s">
        <v>187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0">
        <f t="shared" si="0"/>
        <v>0</v>
      </c>
    </row>
    <row r="32" spans="1:14" ht="26.25" thickBot="1">
      <c r="A32" s="11">
        <v>21</v>
      </c>
      <c r="B32" s="18" t="s">
        <v>195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3">
        <f t="shared" si="0"/>
        <v>0</v>
      </c>
    </row>
    <row r="33" spans="1:2" ht="12.75">
      <c r="A33" s="81"/>
      <c r="B33" s="83" t="s">
        <v>293</v>
      </c>
    </row>
    <row r="34" spans="1:2" ht="12.75">
      <c r="A34" s="82"/>
      <c r="B34" s="84" t="s">
        <v>294</v>
      </c>
    </row>
    <row r="35" spans="1:2" ht="13.5" thickBot="1">
      <c r="A35" s="86"/>
      <c r="B35" s="85" t="s">
        <v>295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&amp;LOctober 9, 2007 a.m., St. Paul
External (consultants)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1">
      <selection activeCell="P3" sqref="P3"/>
    </sheetView>
  </sheetViews>
  <sheetFormatPr defaultColWidth="9.140625" defaultRowHeight="12.75"/>
  <cols>
    <col min="1" max="1" width="3.00390625" style="0" bestFit="1" customWidth="1"/>
    <col min="2" max="2" width="84.57421875" style="19" bestFit="1" customWidth="1"/>
    <col min="3" max="3" width="6.57421875" style="0" bestFit="1" customWidth="1"/>
    <col min="4" max="4" width="2.00390625" style="0" bestFit="1" customWidth="1"/>
    <col min="5" max="6" width="3.00390625" style="0" bestFit="1" customWidth="1"/>
    <col min="7" max="7" width="2.00390625" style="0" bestFit="1" customWidth="1"/>
    <col min="8" max="9" width="3.00390625" style="0" bestFit="1" customWidth="1"/>
    <col min="10" max="12" width="2.00390625" style="0" bestFit="1" customWidth="1"/>
    <col min="13" max="13" width="3.00390625" style="0" bestFit="1" customWidth="1"/>
    <col min="14" max="14" width="2.00390625" style="0" customWidth="1"/>
    <col min="15" max="15" width="2.57421875" style="0" bestFit="1" customWidth="1"/>
  </cols>
  <sheetData>
    <row r="1" spans="1:16" s="2" customFormat="1" ht="12.75">
      <c r="A1" s="55"/>
      <c r="B1" s="56" t="s">
        <v>1</v>
      </c>
      <c r="C1" s="57" t="s">
        <v>2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9" t="s">
        <v>3</v>
      </c>
    </row>
    <row r="2" spans="1:16" ht="12.75">
      <c r="A2" s="60"/>
      <c r="B2" s="54"/>
      <c r="C2" s="61" t="s">
        <v>84</v>
      </c>
      <c r="D2" s="1" t="s">
        <v>85</v>
      </c>
      <c r="E2" s="1" t="s">
        <v>86</v>
      </c>
      <c r="F2" s="35" t="s">
        <v>87</v>
      </c>
      <c r="G2" s="35" t="s">
        <v>88</v>
      </c>
      <c r="H2" s="35" t="s">
        <v>89</v>
      </c>
      <c r="I2" s="35" t="s">
        <v>90</v>
      </c>
      <c r="J2" s="35" t="s">
        <v>91</v>
      </c>
      <c r="K2" s="35" t="s">
        <v>92</v>
      </c>
      <c r="L2" s="35" t="s">
        <v>93</v>
      </c>
      <c r="M2" s="35" t="s">
        <v>132</v>
      </c>
      <c r="N2" s="1" t="s">
        <v>133</v>
      </c>
      <c r="O2" s="35" t="s">
        <v>246</v>
      </c>
      <c r="P2" s="51"/>
    </row>
    <row r="3" spans="1:16" ht="12.75">
      <c r="A3" s="9">
        <v>21</v>
      </c>
      <c r="B3" s="17" t="s">
        <v>283</v>
      </c>
      <c r="C3" s="1">
        <v>5</v>
      </c>
      <c r="D3" s="1">
        <v>5</v>
      </c>
      <c r="E3" s="1">
        <v>10</v>
      </c>
      <c r="F3" s="1">
        <v>10</v>
      </c>
      <c r="G3" s="1">
        <v>6</v>
      </c>
      <c r="H3" s="1">
        <v>8</v>
      </c>
      <c r="I3" s="1">
        <v>0</v>
      </c>
      <c r="J3" s="1">
        <v>9</v>
      </c>
      <c r="K3" s="1">
        <v>0</v>
      </c>
      <c r="L3" s="1">
        <v>2</v>
      </c>
      <c r="M3" s="1">
        <v>4</v>
      </c>
      <c r="N3" s="1">
        <v>5</v>
      </c>
      <c r="O3" s="1">
        <v>0</v>
      </c>
      <c r="P3" s="10">
        <f>SUM(C3:O3)</f>
        <v>64</v>
      </c>
    </row>
    <row r="4" spans="1:16" ht="12.75">
      <c r="A4" s="9">
        <v>10</v>
      </c>
      <c r="B4" s="17" t="s">
        <v>255</v>
      </c>
      <c r="C4" s="1">
        <v>5</v>
      </c>
      <c r="D4" s="1">
        <v>5</v>
      </c>
      <c r="E4" s="1">
        <v>10</v>
      </c>
      <c r="F4" s="1">
        <v>5</v>
      </c>
      <c r="G4" s="1">
        <v>6</v>
      </c>
      <c r="H4" s="1">
        <v>10</v>
      </c>
      <c r="I4" s="1">
        <v>0</v>
      </c>
      <c r="J4" s="1">
        <v>0</v>
      </c>
      <c r="K4" s="1">
        <v>6</v>
      </c>
      <c r="L4" s="1">
        <v>4</v>
      </c>
      <c r="M4" s="1">
        <v>0</v>
      </c>
      <c r="N4" s="1">
        <v>0</v>
      </c>
      <c r="O4" s="1">
        <v>0</v>
      </c>
      <c r="P4" s="10">
        <f aca="true" t="shared" si="0" ref="P4:P23">SUM(C4:O4)</f>
        <v>51</v>
      </c>
    </row>
    <row r="5" spans="1:16" ht="12.75">
      <c r="A5" s="9">
        <v>19</v>
      </c>
      <c r="B5" s="17" t="s">
        <v>275</v>
      </c>
      <c r="C5" s="1">
        <v>10</v>
      </c>
      <c r="D5" s="1">
        <v>5</v>
      </c>
      <c r="E5" s="1">
        <v>10</v>
      </c>
      <c r="F5" s="1">
        <v>5</v>
      </c>
      <c r="G5" s="1">
        <v>0</v>
      </c>
      <c r="H5" s="1">
        <v>6</v>
      </c>
      <c r="I5" s="1">
        <v>0</v>
      </c>
      <c r="J5" s="1">
        <v>3</v>
      </c>
      <c r="K5" s="1">
        <v>0</v>
      </c>
      <c r="L5" s="1">
        <v>0</v>
      </c>
      <c r="M5" s="1">
        <v>10</v>
      </c>
      <c r="N5" s="1">
        <v>0</v>
      </c>
      <c r="O5" s="1">
        <v>2</v>
      </c>
      <c r="P5" s="10">
        <f t="shared" si="0"/>
        <v>51</v>
      </c>
    </row>
    <row r="6" spans="1:16" ht="12.75">
      <c r="A6" s="9">
        <v>8</v>
      </c>
      <c r="B6" s="17" t="s">
        <v>292</v>
      </c>
      <c r="C6" s="1">
        <v>5</v>
      </c>
      <c r="D6" s="1">
        <v>0</v>
      </c>
      <c r="E6" s="1">
        <v>0</v>
      </c>
      <c r="F6" s="1">
        <v>0</v>
      </c>
      <c r="G6" s="1">
        <v>6</v>
      </c>
      <c r="H6" s="1">
        <v>0</v>
      </c>
      <c r="I6" s="1">
        <v>10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5</v>
      </c>
      <c r="P6" s="10">
        <f t="shared" si="0"/>
        <v>26</v>
      </c>
    </row>
    <row r="7" spans="1:16" ht="12.75">
      <c r="A7" s="9">
        <v>9</v>
      </c>
      <c r="B7" s="1" t="s">
        <v>254</v>
      </c>
      <c r="C7" s="1">
        <v>0</v>
      </c>
      <c r="D7" s="1">
        <v>5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6</v>
      </c>
      <c r="K7" s="1">
        <v>6</v>
      </c>
      <c r="L7" s="1">
        <v>0</v>
      </c>
      <c r="M7" s="1">
        <v>0</v>
      </c>
      <c r="N7" s="1">
        <v>4</v>
      </c>
      <c r="O7" s="1">
        <v>5</v>
      </c>
      <c r="P7" s="10">
        <f t="shared" si="0"/>
        <v>26</v>
      </c>
    </row>
    <row r="8" spans="1:16" ht="12.75">
      <c r="A8" s="9">
        <v>3</v>
      </c>
      <c r="B8" s="17" t="s">
        <v>249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10</v>
      </c>
      <c r="J8" s="1">
        <v>0</v>
      </c>
      <c r="K8" s="1">
        <v>0</v>
      </c>
      <c r="L8" s="1">
        <v>5</v>
      </c>
      <c r="M8" s="1">
        <v>0</v>
      </c>
      <c r="N8" s="1">
        <v>5</v>
      </c>
      <c r="O8" s="1">
        <v>5</v>
      </c>
      <c r="P8" s="10">
        <f t="shared" si="0"/>
        <v>25</v>
      </c>
    </row>
    <row r="9" spans="1:16" ht="12.75">
      <c r="A9" s="9">
        <v>20</v>
      </c>
      <c r="B9" s="17" t="s">
        <v>276</v>
      </c>
      <c r="C9" s="1">
        <v>0</v>
      </c>
      <c r="D9" s="1">
        <v>0</v>
      </c>
      <c r="E9" s="1">
        <v>0</v>
      </c>
      <c r="F9" s="1">
        <v>10</v>
      </c>
      <c r="G9" s="1">
        <v>0</v>
      </c>
      <c r="H9" s="1">
        <v>6</v>
      </c>
      <c r="I9" s="1">
        <v>0</v>
      </c>
      <c r="J9" s="1">
        <v>0</v>
      </c>
      <c r="K9" s="1">
        <v>0</v>
      </c>
      <c r="L9" s="1">
        <v>5</v>
      </c>
      <c r="M9" s="1">
        <v>0</v>
      </c>
      <c r="N9" s="1">
        <v>0</v>
      </c>
      <c r="O9" s="1">
        <v>2</v>
      </c>
      <c r="P9" s="10">
        <f t="shared" si="0"/>
        <v>23</v>
      </c>
    </row>
    <row r="10" spans="1:16" ht="12.75">
      <c r="A10" s="9">
        <v>6</v>
      </c>
      <c r="B10" s="17" t="s">
        <v>252</v>
      </c>
      <c r="C10" s="1">
        <v>0</v>
      </c>
      <c r="D10" s="1">
        <v>5</v>
      </c>
      <c r="E10" s="1">
        <v>0</v>
      </c>
      <c r="F10" s="1">
        <v>0</v>
      </c>
      <c r="G10" s="1">
        <v>6</v>
      </c>
      <c r="H10" s="1">
        <v>0</v>
      </c>
      <c r="I10" s="1">
        <v>0</v>
      </c>
      <c r="J10" s="1">
        <v>0</v>
      </c>
      <c r="K10" s="1">
        <v>6</v>
      </c>
      <c r="L10" s="1">
        <v>0</v>
      </c>
      <c r="M10" s="1">
        <v>0</v>
      </c>
      <c r="N10" s="1">
        <v>0</v>
      </c>
      <c r="O10" s="1">
        <v>5</v>
      </c>
      <c r="P10" s="10">
        <f t="shared" si="0"/>
        <v>22</v>
      </c>
    </row>
    <row r="11" spans="1:16" ht="12.75">
      <c r="A11" s="9">
        <v>5</v>
      </c>
      <c r="B11" s="17" t="s">
        <v>251</v>
      </c>
      <c r="C11" s="1">
        <v>0</v>
      </c>
      <c r="D11" s="1">
        <v>0</v>
      </c>
      <c r="E11" s="1">
        <v>0</v>
      </c>
      <c r="F11" s="1">
        <v>0</v>
      </c>
      <c r="G11" s="1">
        <v>6</v>
      </c>
      <c r="H11" s="1">
        <v>0</v>
      </c>
      <c r="I11" s="1">
        <v>10</v>
      </c>
      <c r="J11" s="1">
        <v>0</v>
      </c>
      <c r="K11" s="1">
        <v>0</v>
      </c>
      <c r="L11" s="1">
        <v>4</v>
      </c>
      <c r="M11" s="1">
        <v>0</v>
      </c>
      <c r="N11" s="1">
        <v>0</v>
      </c>
      <c r="O11" s="1">
        <v>0</v>
      </c>
      <c r="P11" s="10">
        <f t="shared" si="0"/>
        <v>20</v>
      </c>
    </row>
    <row r="12" spans="1:16" ht="12.75">
      <c r="A12" s="9">
        <v>11</v>
      </c>
      <c r="B12" s="17" t="s">
        <v>256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6</v>
      </c>
      <c r="K12" s="1">
        <v>6</v>
      </c>
      <c r="L12" s="1">
        <v>0</v>
      </c>
      <c r="M12" s="1">
        <v>8</v>
      </c>
      <c r="N12" s="1">
        <v>0</v>
      </c>
      <c r="O12" s="1">
        <v>0</v>
      </c>
      <c r="P12" s="10">
        <f t="shared" si="0"/>
        <v>20</v>
      </c>
    </row>
    <row r="13" spans="1:16" ht="12.75">
      <c r="A13" s="9">
        <v>7</v>
      </c>
      <c r="B13" s="17" t="s">
        <v>253</v>
      </c>
      <c r="C13" s="1">
        <v>0</v>
      </c>
      <c r="D13" s="1">
        <v>5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6</v>
      </c>
      <c r="L13" s="1">
        <v>0</v>
      </c>
      <c r="M13" s="1">
        <v>0</v>
      </c>
      <c r="N13" s="1">
        <v>5</v>
      </c>
      <c r="O13" s="1">
        <v>0</v>
      </c>
      <c r="P13" s="10">
        <f t="shared" si="0"/>
        <v>16</v>
      </c>
    </row>
    <row r="14" spans="1:16" ht="12.75">
      <c r="A14" s="9">
        <v>15</v>
      </c>
      <c r="B14" s="17" t="s">
        <v>260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3</v>
      </c>
      <c r="M14" s="1">
        <v>0</v>
      </c>
      <c r="N14" s="1">
        <v>5</v>
      </c>
      <c r="O14" s="1">
        <v>2</v>
      </c>
      <c r="P14" s="10">
        <f t="shared" si="0"/>
        <v>10</v>
      </c>
    </row>
    <row r="15" spans="1:16" ht="12.75">
      <c r="A15" s="9">
        <v>14</v>
      </c>
      <c r="B15" s="17" t="s">
        <v>259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8</v>
      </c>
      <c r="N15" s="1">
        <v>0</v>
      </c>
      <c r="O15" s="1">
        <v>0</v>
      </c>
      <c r="P15" s="10">
        <f t="shared" si="0"/>
        <v>8</v>
      </c>
    </row>
    <row r="16" spans="1:16" ht="12.75">
      <c r="A16" s="9">
        <v>2</v>
      </c>
      <c r="B16" s="64" t="s">
        <v>248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6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0">
        <f t="shared" si="0"/>
        <v>6</v>
      </c>
    </row>
    <row r="17" spans="1:16" ht="12.75">
      <c r="A17" s="9">
        <v>12</v>
      </c>
      <c r="B17" s="19" t="s">
        <v>257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3</v>
      </c>
      <c r="M17" s="1">
        <v>0</v>
      </c>
      <c r="N17" s="1">
        <v>3</v>
      </c>
      <c r="O17" s="1">
        <v>0</v>
      </c>
      <c r="P17" s="10">
        <f t="shared" si="0"/>
        <v>6</v>
      </c>
    </row>
    <row r="18" spans="1:16" ht="12.75">
      <c r="A18" s="9">
        <v>18</v>
      </c>
      <c r="B18" s="17" t="s">
        <v>263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4</v>
      </c>
      <c r="M18" s="1">
        <v>0</v>
      </c>
      <c r="N18" s="1">
        <v>0</v>
      </c>
      <c r="O18" s="1">
        <v>2</v>
      </c>
      <c r="P18" s="10">
        <f t="shared" si="0"/>
        <v>6</v>
      </c>
    </row>
    <row r="19" spans="1:16" ht="12.75">
      <c r="A19" s="9">
        <v>13</v>
      </c>
      <c r="B19" s="17" t="s">
        <v>258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3</v>
      </c>
      <c r="O19" s="1">
        <v>0</v>
      </c>
      <c r="P19" s="10">
        <f t="shared" si="0"/>
        <v>3</v>
      </c>
    </row>
    <row r="20" spans="1:16" ht="12.75">
      <c r="A20" s="9">
        <v>16</v>
      </c>
      <c r="B20" s="17" t="s">
        <v>261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2</v>
      </c>
      <c r="P20" s="10">
        <f t="shared" si="0"/>
        <v>2</v>
      </c>
    </row>
    <row r="21" spans="1:16" ht="12.75">
      <c r="A21" s="9">
        <v>1</v>
      </c>
      <c r="B21" s="17" t="s">
        <v>247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0">
        <f t="shared" si="0"/>
        <v>0</v>
      </c>
    </row>
    <row r="22" spans="1:16" ht="12.75">
      <c r="A22" s="9">
        <v>4</v>
      </c>
      <c r="B22" s="17" t="s">
        <v>250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0">
        <f t="shared" si="0"/>
        <v>0</v>
      </c>
    </row>
    <row r="23" spans="1:16" ht="13.5" thickBot="1">
      <c r="A23" s="11">
        <v>17</v>
      </c>
      <c r="B23" s="18" t="s">
        <v>262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3">
        <f t="shared" si="0"/>
        <v>0</v>
      </c>
    </row>
    <row r="24" spans="1:2" ht="13.5" thickBot="1">
      <c r="A24" s="90"/>
      <c r="B24" s="89" t="s">
        <v>284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&amp;LOctober 9, 2007 p.m., St. Paul
MPCA ISW staff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26"/>
  <sheetViews>
    <sheetView workbookViewId="0" topLeftCell="A1">
      <selection activeCell="F28" sqref="F28"/>
    </sheetView>
  </sheetViews>
  <sheetFormatPr defaultColWidth="9.140625" defaultRowHeight="12.75"/>
  <cols>
    <col min="1" max="1" width="3.00390625" style="27" bestFit="1" customWidth="1"/>
    <col min="2" max="2" width="84.57421875" style="28" bestFit="1" customWidth="1"/>
    <col min="3" max="3" width="6.57421875" style="27" bestFit="1" customWidth="1"/>
    <col min="4" max="4" width="3.00390625" style="27" bestFit="1" customWidth="1"/>
    <col min="5" max="6" width="2.00390625" style="27" bestFit="1" customWidth="1"/>
    <col min="7" max="7" width="3.00390625" style="27" bestFit="1" customWidth="1"/>
    <col min="8" max="8" width="2.00390625" style="27" bestFit="1" customWidth="1"/>
    <col min="9" max="10" width="3.00390625" style="27" bestFit="1" customWidth="1"/>
    <col min="11" max="12" width="2.00390625" style="27" bestFit="1" customWidth="1"/>
    <col min="13" max="13" width="2.00390625" style="27" customWidth="1"/>
    <col min="14" max="14" width="2.57421875" style="27" bestFit="1" customWidth="1"/>
    <col min="15" max="16384" width="9.140625" style="27" customWidth="1"/>
  </cols>
  <sheetData>
    <row r="1" spans="1:15" s="26" customFormat="1" ht="13.5" thickBot="1">
      <c r="A1" s="37"/>
      <c r="B1" s="15" t="s">
        <v>1</v>
      </c>
      <c r="C1" s="5" t="s">
        <v>2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7" t="s">
        <v>3</v>
      </c>
    </row>
    <row r="2" spans="1:15" ht="12.75">
      <c r="A2" s="49"/>
      <c r="B2" s="50"/>
      <c r="C2" s="53" t="s">
        <v>84</v>
      </c>
      <c r="D2" s="3" t="s">
        <v>85</v>
      </c>
      <c r="E2" s="3" t="s">
        <v>86</v>
      </c>
      <c r="F2" s="52" t="s">
        <v>87</v>
      </c>
      <c r="G2" s="52" t="s">
        <v>88</v>
      </c>
      <c r="H2" s="52" t="s">
        <v>89</v>
      </c>
      <c r="I2" s="52" t="s">
        <v>90</v>
      </c>
      <c r="J2" s="52" t="s">
        <v>91</v>
      </c>
      <c r="K2" s="96" t="s">
        <v>92</v>
      </c>
      <c r="L2" s="96" t="s">
        <v>132</v>
      </c>
      <c r="M2" s="3" t="s">
        <v>133</v>
      </c>
      <c r="N2" s="52" t="s">
        <v>246</v>
      </c>
      <c r="O2" s="93"/>
    </row>
    <row r="3" spans="1:15" ht="12.75">
      <c r="A3" s="9">
        <v>22</v>
      </c>
      <c r="B3" s="17" t="s">
        <v>427</v>
      </c>
      <c r="C3" s="1">
        <v>10</v>
      </c>
      <c r="D3" s="1">
        <v>8</v>
      </c>
      <c r="E3" s="1">
        <v>0</v>
      </c>
      <c r="F3" s="1">
        <v>2</v>
      </c>
      <c r="G3" s="1">
        <v>8</v>
      </c>
      <c r="H3" s="1">
        <v>5</v>
      </c>
      <c r="I3" s="1">
        <v>0</v>
      </c>
      <c r="J3" s="1">
        <v>0</v>
      </c>
      <c r="K3" s="1">
        <v>4</v>
      </c>
      <c r="L3" s="1">
        <v>3</v>
      </c>
      <c r="M3" s="1">
        <v>0</v>
      </c>
      <c r="N3" s="1">
        <v>0</v>
      </c>
      <c r="O3" s="10">
        <f aca="true" t="shared" si="0" ref="O3:O26">SUM(C3:N3)</f>
        <v>40</v>
      </c>
    </row>
    <row r="4" spans="1:15" ht="12.75">
      <c r="A4" s="9">
        <v>14</v>
      </c>
      <c r="B4" s="17" t="s">
        <v>419</v>
      </c>
      <c r="C4" s="1">
        <v>0</v>
      </c>
      <c r="D4" s="1">
        <v>0</v>
      </c>
      <c r="E4" s="1">
        <v>0</v>
      </c>
      <c r="F4" s="1">
        <v>8</v>
      </c>
      <c r="G4" s="1">
        <v>8</v>
      </c>
      <c r="H4" s="1">
        <v>6</v>
      </c>
      <c r="I4" s="1">
        <v>0</v>
      </c>
      <c r="J4" s="1">
        <v>0</v>
      </c>
      <c r="K4" s="1">
        <v>0</v>
      </c>
      <c r="L4" s="1">
        <v>5</v>
      </c>
      <c r="M4" s="1">
        <v>7</v>
      </c>
      <c r="N4" s="1">
        <v>4</v>
      </c>
      <c r="O4" s="10">
        <f t="shared" si="0"/>
        <v>38</v>
      </c>
    </row>
    <row r="5" spans="1:15" ht="12.75">
      <c r="A5" s="9">
        <v>15</v>
      </c>
      <c r="B5" s="17" t="s">
        <v>420</v>
      </c>
      <c r="C5" s="1">
        <v>8</v>
      </c>
      <c r="D5" s="1">
        <v>0</v>
      </c>
      <c r="E5" s="1">
        <v>8</v>
      </c>
      <c r="F5" s="1">
        <v>2</v>
      </c>
      <c r="G5" s="1">
        <v>0</v>
      </c>
      <c r="H5" s="1">
        <v>0</v>
      </c>
      <c r="I5" s="1">
        <v>0</v>
      </c>
      <c r="J5" s="1">
        <v>0</v>
      </c>
      <c r="K5" s="1">
        <v>5</v>
      </c>
      <c r="L5" s="1">
        <v>2</v>
      </c>
      <c r="M5" s="1">
        <v>8</v>
      </c>
      <c r="N5" s="1">
        <v>4</v>
      </c>
      <c r="O5" s="10">
        <f t="shared" si="0"/>
        <v>37</v>
      </c>
    </row>
    <row r="6" spans="1:16" ht="12.75">
      <c r="A6" s="9">
        <v>6</v>
      </c>
      <c r="B6" s="17" t="s">
        <v>411</v>
      </c>
      <c r="C6" s="1">
        <v>0</v>
      </c>
      <c r="D6" s="1">
        <v>0</v>
      </c>
      <c r="E6" s="1">
        <v>0</v>
      </c>
      <c r="F6" s="1">
        <v>2</v>
      </c>
      <c r="G6" s="1">
        <v>0</v>
      </c>
      <c r="H6" s="1">
        <v>5</v>
      </c>
      <c r="I6" s="1">
        <v>6</v>
      </c>
      <c r="J6" s="1">
        <v>5</v>
      </c>
      <c r="K6" s="1">
        <v>5</v>
      </c>
      <c r="L6" s="1">
        <v>3</v>
      </c>
      <c r="M6" s="1">
        <v>4</v>
      </c>
      <c r="N6" s="1">
        <v>4</v>
      </c>
      <c r="O6" s="10">
        <f t="shared" si="0"/>
        <v>34</v>
      </c>
      <c r="P6" s="63"/>
    </row>
    <row r="7" spans="1:16" ht="12.75">
      <c r="A7" s="9">
        <v>12</v>
      </c>
      <c r="B7" s="17" t="s">
        <v>417</v>
      </c>
      <c r="C7" s="1">
        <v>0</v>
      </c>
      <c r="D7" s="1">
        <v>10</v>
      </c>
      <c r="E7" s="1">
        <v>0</v>
      </c>
      <c r="F7" s="1">
        <v>6</v>
      </c>
      <c r="G7" s="1">
        <v>0</v>
      </c>
      <c r="H7" s="1">
        <v>0</v>
      </c>
      <c r="I7" s="1">
        <v>13</v>
      </c>
      <c r="J7" s="1">
        <v>0</v>
      </c>
      <c r="K7" s="1">
        <v>2</v>
      </c>
      <c r="L7" s="1">
        <v>0</v>
      </c>
      <c r="M7" s="1">
        <v>0</v>
      </c>
      <c r="N7" s="1">
        <v>0</v>
      </c>
      <c r="O7" s="10">
        <f t="shared" si="0"/>
        <v>31</v>
      </c>
      <c r="P7" s="63"/>
    </row>
    <row r="8" spans="1:16" ht="12.75">
      <c r="A8" s="9">
        <v>18</v>
      </c>
      <c r="B8" s="17" t="s">
        <v>423</v>
      </c>
      <c r="C8" s="1">
        <v>0</v>
      </c>
      <c r="D8" s="1">
        <v>5</v>
      </c>
      <c r="E8" s="1">
        <v>4</v>
      </c>
      <c r="F8" s="1">
        <v>3</v>
      </c>
      <c r="G8" s="1">
        <v>0</v>
      </c>
      <c r="H8" s="1">
        <v>5</v>
      </c>
      <c r="I8" s="1">
        <v>6</v>
      </c>
      <c r="J8" s="1">
        <v>0</v>
      </c>
      <c r="K8" s="1">
        <v>0</v>
      </c>
      <c r="L8" s="1">
        <v>0</v>
      </c>
      <c r="M8" s="1">
        <v>6</v>
      </c>
      <c r="N8" s="1">
        <v>0</v>
      </c>
      <c r="O8" s="10">
        <f t="shared" si="0"/>
        <v>29</v>
      </c>
      <c r="P8" s="63"/>
    </row>
    <row r="9" spans="1:16" ht="12.75">
      <c r="A9" s="9">
        <v>24</v>
      </c>
      <c r="B9" s="17" t="s">
        <v>429</v>
      </c>
      <c r="C9" s="1">
        <v>0</v>
      </c>
      <c r="D9" s="1">
        <v>0</v>
      </c>
      <c r="E9" s="1">
        <v>7</v>
      </c>
      <c r="F9" s="1">
        <v>2</v>
      </c>
      <c r="G9" s="1">
        <v>10</v>
      </c>
      <c r="H9" s="1">
        <v>0</v>
      </c>
      <c r="I9" s="1">
        <v>5</v>
      </c>
      <c r="J9" s="1">
        <v>0</v>
      </c>
      <c r="K9" s="1">
        <v>0</v>
      </c>
      <c r="L9" s="1">
        <v>0</v>
      </c>
      <c r="M9" s="1">
        <v>0</v>
      </c>
      <c r="N9" s="1">
        <v>4</v>
      </c>
      <c r="O9" s="10">
        <f t="shared" si="0"/>
        <v>28</v>
      </c>
      <c r="P9" s="63"/>
    </row>
    <row r="10" spans="1:16" ht="12.75">
      <c r="A10" s="9">
        <v>17</v>
      </c>
      <c r="B10" s="17" t="s">
        <v>422</v>
      </c>
      <c r="C10" s="1">
        <v>0</v>
      </c>
      <c r="D10" s="1">
        <v>8</v>
      </c>
      <c r="E10" s="1">
        <v>0</v>
      </c>
      <c r="F10" s="1">
        <v>3</v>
      </c>
      <c r="G10" s="1">
        <v>0</v>
      </c>
      <c r="H10" s="1">
        <v>0</v>
      </c>
      <c r="I10" s="1">
        <v>6</v>
      </c>
      <c r="J10" s="1">
        <v>2</v>
      </c>
      <c r="K10" s="1">
        <v>0</v>
      </c>
      <c r="L10" s="1">
        <v>3</v>
      </c>
      <c r="M10" s="1">
        <v>0</v>
      </c>
      <c r="N10" s="1">
        <v>4</v>
      </c>
      <c r="O10" s="10">
        <f t="shared" si="0"/>
        <v>26</v>
      </c>
      <c r="P10" s="63"/>
    </row>
    <row r="11" spans="1:16" ht="12.75">
      <c r="A11" s="9">
        <v>16</v>
      </c>
      <c r="B11" s="17" t="s">
        <v>421</v>
      </c>
      <c r="C11" s="1">
        <v>8</v>
      </c>
      <c r="D11" s="1">
        <v>0</v>
      </c>
      <c r="E11" s="1">
        <v>0</v>
      </c>
      <c r="F11" s="1">
        <v>0</v>
      </c>
      <c r="G11" s="1">
        <v>2</v>
      </c>
      <c r="H11" s="1">
        <v>5</v>
      </c>
      <c r="I11" s="1">
        <v>0</v>
      </c>
      <c r="J11" s="1">
        <v>0</v>
      </c>
      <c r="K11" s="1">
        <v>0</v>
      </c>
      <c r="L11" s="1">
        <v>0</v>
      </c>
      <c r="M11" s="1">
        <v>5</v>
      </c>
      <c r="N11" s="1">
        <v>4</v>
      </c>
      <c r="O11" s="10">
        <f t="shared" si="0"/>
        <v>24</v>
      </c>
      <c r="P11" s="63"/>
    </row>
    <row r="12" spans="1:16" ht="12.75">
      <c r="A12" s="9">
        <v>10</v>
      </c>
      <c r="B12" s="17" t="s">
        <v>415</v>
      </c>
      <c r="C12" s="1">
        <v>0</v>
      </c>
      <c r="D12" s="1">
        <v>0</v>
      </c>
      <c r="E12" s="1">
        <v>2</v>
      </c>
      <c r="F12" s="1">
        <v>0</v>
      </c>
      <c r="G12" s="1">
        <v>0</v>
      </c>
      <c r="H12" s="1">
        <v>3</v>
      </c>
      <c r="I12" s="1">
        <v>0</v>
      </c>
      <c r="J12" s="1">
        <v>10</v>
      </c>
      <c r="K12" s="1">
        <v>0</v>
      </c>
      <c r="L12" s="1">
        <v>3</v>
      </c>
      <c r="M12" s="1">
        <v>2</v>
      </c>
      <c r="N12" s="1">
        <v>0</v>
      </c>
      <c r="O12" s="10">
        <f t="shared" si="0"/>
        <v>20</v>
      </c>
      <c r="P12" s="63"/>
    </row>
    <row r="13" spans="1:16" ht="12.75">
      <c r="A13" s="9">
        <v>11</v>
      </c>
      <c r="B13" s="17" t="s">
        <v>416</v>
      </c>
      <c r="C13" s="1">
        <v>0</v>
      </c>
      <c r="D13" s="1">
        <v>0</v>
      </c>
      <c r="E13" s="1">
        <v>7</v>
      </c>
      <c r="F13" s="1">
        <v>0</v>
      </c>
      <c r="G13" s="1">
        <v>0</v>
      </c>
      <c r="H13" s="1">
        <v>0</v>
      </c>
      <c r="I13" s="1">
        <v>0</v>
      </c>
      <c r="J13" s="1">
        <v>7</v>
      </c>
      <c r="K13" s="1">
        <v>0</v>
      </c>
      <c r="L13" s="1">
        <v>0</v>
      </c>
      <c r="M13" s="1">
        <v>0</v>
      </c>
      <c r="N13" s="1">
        <v>4</v>
      </c>
      <c r="O13" s="10">
        <f t="shared" si="0"/>
        <v>18</v>
      </c>
      <c r="P13" s="63"/>
    </row>
    <row r="14" spans="1:16" ht="12.75">
      <c r="A14" s="9">
        <v>19</v>
      </c>
      <c r="B14" s="17" t="s">
        <v>424</v>
      </c>
      <c r="C14" s="1">
        <v>0</v>
      </c>
      <c r="D14" s="1">
        <v>5</v>
      </c>
      <c r="E14" s="1">
        <v>0</v>
      </c>
      <c r="F14" s="1">
        <v>4</v>
      </c>
      <c r="G14" s="1">
        <v>0</v>
      </c>
      <c r="H14" s="1">
        <v>3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4</v>
      </c>
      <c r="O14" s="10">
        <f t="shared" si="0"/>
        <v>16</v>
      </c>
      <c r="P14" s="63"/>
    </row>
    <row r="15" spans="1:16" ht="12.75">
      <c r="A15" s="9">
        <v>23</v>
      </c>
      <c r="B15" s="17" t="s">
        <v>428</v>
      </c>
      <c r="C15" s="1">
        <v>2</v>
      </c>
      <c r="D15" s="1">
        <v>0</v>
      </c>
      <c r="E15" s="1">
        <v>0</v>
      </c>
      <c r="F15" s="1">
        <v>0</v>
      </c>
      <c r="G15" s="1">
        <v>0</v>
      </c>
      <c r="H15" s="1">
        <v>5</v>
      </c>
      <c r="I15" s="1">
        <v>0</v>
      </c>
      <c r="J15" s="1">
        <v>2</v>
      </c>
      <c r="K15" s="1">
        <v>0</v>
      </c>
      <c r="L15" s="1">
        <v>5</v>
      </c>
      <c r="M15" s="1">
        <v>2</v>
      </c>
      <c r="N15" s="1">
        <v>0</v>
      </c>
      <c r="O15" s="10">
        <f t="shared" si="0"/>
        <v>16</v>
      </c>
      <c r="P15" s="63"/>
    </row>
    <row r="16" spans="1:16" ht="12.75">
      <c r="A16" s="9">
        <v>5</v>
      </c>
      <c r="B16" s="17" t="s">
        <v>410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5</v>
      </c>
      <c r="I16" s="1">
        <v>0</v>
      </c>
      <c r="J16" s="1">
        <v>0</v>
      </c>
      <c r="K16" s="1">
        <v>5</v>
      </c>
      <c r="L16" s="1">
        <v>0</v>
      </c>
      <c r="M16" s="1">
        <v>0</v>
      </c>
      <c r="N16" s="1">
        <v>4</v>
      </c>
      <c r="O16" s="10">
        <f t="shared" si="0"/>
        <v>14</v>
      </c>
      <c r="P16" s="63"/>
    </row>
    <row r="17" spans="1:16" ht="12.75">
      <c r="A17" s="9">
        <v>3</v>
      </c>
      <c r="B17" s="17" t="s">
        <v>408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10</v>
      </c>
      <c r="K17" s="1">
        <v>0</v>
      </c>
      <c r="L17" s="1">
        <v>0</v>
      </c>
      <c r="M17" s="1">
        <v>0</v>
      </c>
      <c r="N17" s="1">
        <v>0</v>
      </c>
      <c r="O17" s="10">
        <f t="shared" si="0"/>
        <v>10</v>
      </c>
      <c r="P17" s="63"/>
    </row>
    <row r="18" spans="1:16" ht="12.75">
      <c r="A18" s="9">
        <v>4</v>
      </c>
      <c r="B18" s="17" t="s">
        <v>409</v>
      </c>
      <c r="C18" s="1">
        <v>0</v>
      </c>
      <c r="D18" s="1">
        <v>0</v>
      </c>
      <c r="E18" s="1">
        <v>0</v>
      </c>
      <c r="F18" s="1">
        <v>0</v>
      </c>
      <c r="G18" s="1">
        <v>4</v>
      </c>
      <c r="H18" s="1">
        <v>0</v>
      </c>
      <c r="I18" s="1">
        <v>0</v>
      </c>
      <c r="J18" s="1">
        <v>0</v>
      </c>
      <c r="K18" s="1">
        <v>5</v>
      </c>
      <c r="L18" s="1">
        <v>0</v>
      </c>
      <c r="M18" s="1">
        <v>0</v>
      </c>
      <c r="N18" s="1">
        <v>0</v>
      </c>
      <c r="O18" s="10">
        <f t="shared" si="0"/>
        <v>9</v>
      </c>
      <c r="P18" s="63"/>
    </row>
    <row r="19" spans="1:16" ht="12.75">
      <c r="A19" s="9">
        <v>8</v>
      </c>
      <c r="B19" s="17" t="s">
        <v>413</v>
      </c>
      <c r="C19" s="1">
        <v>0</v>
      </c>
      <c r="D19" s="1">
        <v>0</v>
      </c>
      <c r="E19" s="1">
        <v>0</v>
      </c>
      <c r="F19" s="1">
        <v>2</v>
      </c>
      <c r="G19" s="1">
        <v>2</v>
      </c>
      <c r="H19" s="1">
        <v>0</v>
      </c>
      <c r="I19" s="1">
        <v>0</v>
      </c>
      <c r="J19" s="1">
        <v>0</v>
      </c>
      <c r="K19" s="1">
        <v>0</v>
      </c>
      <c r="L19" s="1">
        <v>3</v>
      </c>
      <c r="M19" s="1">
        <v>2</v>
      </c>
      <c r="N19" s="1">
        <v>0</v>
      </c>
      <c r="O19" s="10">
        <f t="shared" si="0"/>
        <v>9</v>
      </c>
      <c r="P19" s="63"/>
    </row>
    <row r="20" spans="1:16" ht="12.75">
      <c r="A20" s="9">
        <v>20</v>
      </c>
      <c r="B20" s="17" t="s">
        <v>425</v>
      </c>
      <c r="C20" s="1">
        <v>0</v>
      </c>
      <c r="D20" s="1">
        <v>0</v>
      </c>
      <c r="E20" s="1">
        <v>8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0">
        <f t="shared" si="0"/>
        <v>8</v>
      </c>
      <c r="P20" s="63"/>
    </row>
    <row r="21" spans="1:16" ht="12.75">
      <c r="A21" s="9">
        <v>2</v>
      </c>
      <c r="B21" s="95" t="s">
        <v>407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2</v>
      </c>
      <c r="I21" s="1">
        <v>0</v>
      </c>
      <c r="J21" s="1">
        <v>0</v>
      </c>
      <c r="K21" s="1">
        <v>5</v>
      </c>
      <c r="L21" s="1">
        <v>0</v>
      </c>
      <c r="M21" s="1">
        <v>0</v>
      </c>
      <c r="N21" s="1">
        <v>0</v>
      </c>
      <c r="O21" s="10">
        <f t="shared" si="0"/>
        <v>7</v>
      </c>
      <c r="P21" s="63"/>
    </row>
    <row r="22" spans="1:16" ht="12.75">
      <c r="A22" s="9">
        <v>13</v>
      </c>
      <c r="B22" s="17" t="s">
        <v>418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3</v>
      </c>
      <c r="L22" s="1">
        <v>4</v>
      </c>
      <c r="M22" s="1">
        <v>0</v>
      </c>
      <c r="N22" s="1">
        <v>0</v>
      </c>
      <c r="O22" s="10">
        <f t="shared" si="0"/>
        <v>7</v>
      </c>
      <c r="P22" s="63"/>
    </row>
    <row r="23" spans="1:16" ht="12.75">
      <c r="A23" s="9">
        <v>1</v>
      </c>
      <c r="B23" s="17" t="s">
        <v>406</v>
      </c>
      <c r="C23" s="1">
        <v>2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3</v>
      </c>
      <c r="M23" s="1">
        <v>0</v>
      </c>
      <c r="N23" s="1">
        <v>0</v>
      </c>
      <c r="O23" s="10">
        <f t="shared" si="0"/>
        <v>5</v>
      </c>
      <c r="P23" s="63"/>
    </row>
    <row r="24" spans="1:16" ht="12.75">
      <c r="A24" s="9">
        <v>21</v>
      </c>
      <c r="B24" s="17" t="s">
        <v>426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3</v>
      </c>
      <c r="L24" s="1">
        <v>0</v>
      </c>
      <c r="M24" s="1">
        <v>0</v>
      </c>
      <c r="N24" s="1">
        <v>0</v>
      </c>
      <c r="O24" s="10">
        <f t="shared" si="0"/>
        <v>3</v>
      </c>
      <c r="P24" s="63"/>
    </row>
    <row r="25" spans="1:16" ht="12.75">
      <c r="A25" s="9">
        <v>9</v>
      </c>
      <c r="B25" s="29" t="s">
        <v>414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2</v>
      </c>
      <c r="M25" s="1">
        <v>0</v>
      </c>
      <c r="N25" s="1">
        <v>0</v>
      </c>
      <c r="O25" s="10">
        <f t="shared" si="0"/>
        <v>2</v>
      </c>
      <c r="P25" s="63"/>
    </row>
    <row r="26" spans="1:16" ht="13.5" thickBot="1">
      <c r="A26" s="11">
        <v>7</v>
      </c>
      <c r="B26" s="18" t="s">
        <v>412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3">
        <f t="shared" si="0"/>
        <v>0</v>
      </c>
      <c r="P26" s="63"/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&amp;LOctober 11, 2007, St. Paul
External (ISW)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32"/>
  <sheetViews>
    <sheetView tabSelected="1" workbookViewId="0" topLeftCell="A1">
      <selection activeCell="C6" sqref="C6"/>
    </sheetView>
  </sheetViews>
  <sheetFormatPr defaultColWidth="9.140625" defaultRowHeight="12.75"/>
  <cols>
    <col min="1" max="1" width="18.28125" style="0" bestFit="1" customWidth="1"/>
    <col min="2" max="2" width="3.00390625" style="0" bestFit="1" customWidth="1"/>
    <col min="3" max="3" width="84.57421875" style="19" bestFit="1" customWidth="1"/>
  </cols>
  <sheetData>
    <row r="1" spans="1:3" s="2" customFormat="1" ht="38.25">
      <c r="A1" s="104" t="s">
        <v>445</v>
      </c>
      <c r="B1" s="97"/>
      <c r="C1" s="98" t="s">
        <v>1</v>
      </c>
    </row>
    <row r="2" spans="1:3" ht="12.75">
      <c r="A2" s="99" t="s">
        <v>430</v>
      </c>
      <c r="B2" s="99">
        <v>1</v>
      </c>
      <c r="C2" s="100" t="s">
        <v>338</v>
      </c>
    </row>
    <row r="3" spans="1:3" ht="12.75">
      <c r="A3" s="99" t="s">
        <v>431</v>
      </c>
      <c r="B3" s="99">
        <v>1</v>
      </c>
      <c r="C3" s="100" t="s">
        <v>339</v>
      </c>
    </row>
    <row r="4" spans="1:3" ht="12.75">
      <c r="A4" s="99" t="s">
        <v>431</v>
      </c>
      <c r="B4" s="99">
        <v>2</v>
      </c>
      <c r="C4" s="100" t="s">
        <v>344</v>
      </c>
    </row>
    <row r="5" spans="1:3" ht="12.75">
      <c r="A5" s="99" t="s">
        <v>431</v>
      </c>
      <c r="B5" s="99">
        <v>3</v>
      </c>
      <c r="C5" s="100" t="s">
        <v>345</v>
      </c>
    </row>
    <row r="6" spans="1:3" ht="12.75">
      <c r="A6" s="99" t="s">
        <v>431</v>
      </c>
      <c r="B6" s="99">
        <v>4</v>
      </c>
      <c r="C6" s="100" t="s">
        <v>340</v>
      </c>
    </row>
    <row r="7" spans="1:3" ht="12.75">
      <c r="A7" s="99" t="s">
        <v>431</v>
      </c>
      <c r="B7" s="99">
        <v>5</v>
      </c>
      <c r="C7" s="100" t="s">
        <v>341</v>
      </c>
    </row>
    <row r="8" spans="1:3" ht="12.75">
      <c r="A8" s="99" t="s">
        <v>431</v>
      </c>
      <c r="B8" s="99">
        <v>6</v>
      </c>
      <c r="C8" s="100" t="s">
        <v>342</v>
      </c>
    </row>
    <row r="9" spans="1:3" ht="12.75">
      <c r="A9" s="99" t="s">
        <v>431</v>
      </c>
      <c r="B9" s="99">
        <v>7</v>
      </c>
      <c r="C9" s="100" t="s">
        <v>343</v>
      </c>
    </row>
    <row r="10" spans="1:3" ht="12.75">
      <c r="A10" s="99" t="s">
        <v>432</v>
      </c>
      <c r="B10" s="99">
        <v>1</v>
      </c>
      <c r="C10" s="100" t="s">
        <v>346</v>
      </c>
    </row>
    <row r="11" spans="1:3" ht="12.75">
      <c r="A11" s="99" t="s">
        <v>432</v>
      </c>
      <c r="B11" s="99">
        <v>2</v>
      </c>
      <c r="C11" s="101" t="s">
        <v>347</v>
      </c>
    </row>
    <row r="12" spans="1:3" ht="12.75">
      <c r="A12" s="99" t="s">
        <v>432</v>
      </c>
      <c r="B12" s="99">
        <v>3</v>
      </c>
      <c r="C12" s="100" t="s">
        <v>348</v>
      </c>
    </row>
    <row r="13" spans="1:3" ht="12.75">
      <c r="A13" s="99" t="s">
        <v>432</v>
      </c>
      <c r="B13" s="99">
        <v>4</v>
      </c>
      <c r="C13" s="100" t="s">
        <v>349</v>
      </c>
    </row>
    <row r="14" spans="1:3" ht="12.75">
      <c r="A14" s="99" t="s">
        <v>432</v>
      </c>
      <c r="B14" s="99">
        <v>5</v>
      </c>
      <c r="C14" s="100" t="s">
        <v>350</v>
      </c>
    </row>
    <row r="15" spans="1:3" ht="12.75">
      <c r="A15" s="99" t="s">
        <v>432</v>
      </c>
      <c r="B15" s="99">
        <v>6</v>
      </c>
      <c r="C15" s="100" t="s">
        <v>351</v>
      </c>
    </row>
    <row r="16" spans="1:3" ht="12.75">
      <c r="A16" s="99" t="s">
        <v>433</v>
      </c>
      <c r="B16" s="99">
        <v>1</v>
      </c>
      <c r="C16" s="100" t="s">
        <v>352</v>
      </c>
    </row>
    <row r="17" spans="1:3" ht="12.75">
      <c r="A17" s="99" t="s">
        <v>433</v>
      </c>
      <c r="B17" s="99">
        <v>2</v>
      </c>
      <c r="C17" s="100" t="s">
        <v>353</v>
      </c>
    </row>
    <row r="18" spans="1:3" ht="12.75">
      <c r="A18" s="99" t="s">
        <v>433</v>
      </c>
      <c r="B18" s="99">
        <v>3</v>
      </c>
      <c r="C18" s="100" t="s">
        <v>354</v>
      </c>
    </row>
    <row r="19" spans="1:3" ht="12.75">
      <c r="A19" s="99" t="s">
        <v>433</v>
      </c>
      <c r="B19" s="99">
        <v>4</v>
      </c>
      <c r="C19" s="100" t="s">
        <v>355</v>
      </c>
    </row>
    <row r="20" spans="1:3" ht="12.75">
      <c r="A20" s="99" t="s">
        <v>433</v>
      </c>
      <c r="B20" s="99">
        <v>5</v>
      </c>
      <c r="C20" s="100" t="s">
        <v>356</v>
      </c>
    </row>
    <row r="21" spans="1:3" ht="12.75">
      <c r="A21" s="99" t="s">
        <v>433</v>
      </c>
      <c r="B21" s="99">
        <v>6</v>
      </c>
      <c r="C21" s="100" t="s">
        <v>357</v>
      </c>
    </row>
    <row r="22" spans="1:3" ht="12.75">
      <c r="A22" s="99" t="s">
        <v>433</v>
      </c>
      <c r="B22" s="99">
        <v>7</v>
      </c>
      <c r="C22" s="100" t="s">
        <v>358</v>
      </c>
    </row>
    <row r="23" spans="1:3" ht="12.75">
      <c r="A23" s="99" t="s">
        <v>444</v>
      </c>
      <c r="B23" s="102">
        <v>1</v>
      </c>
      <c r="C23" s="103" t="s">
        <v>434</v>
      </c>
    </row>
    <row r="24" spans="1:3" ht="12.75">
      <c r="A24" s="99" t="s">
        <v>444</v>
      </c>
      <c r="B24" s="102">
        <v>2</v>
      </c>
      <c r="C24" s="103" t="s">
        <v>435</v>
      </c>
    </row>
    <row r="25" spans="1:3" ht="12.75">
      <c r="A25" s="99" t="s">
        <v>444</v>
      </c>
      <c r="B25" s="102">
        <v>3</v>
      </c>
      <c r="C25" s="103" t="s">
        <v>436</v>
      </c>
    </row>
    <row r="26" spans="1:3" ht="12.75">
      <c r="A26" s="99" t="s">
        <v>444</v>
      </c>
      <c r="B26" s="102">
        <v>4</v>
      </c>
      <c r="C26" s="103" t="s">
        <v>437</v>
      </c>
    </row>
    <row r="27" spans="1:3" ht="12.75">
      <c r="A27" s="99" t="s">
        <v>444</v>
      </c>
      <c r="B27" s="102">
        <v>5</v>
      </c>
      <c r="C27" s="103" t="s">
        <v>438</v>
      </c>
    </row>
    <row r="28" spans="1:3" ht="12.75">
      <c r="A28" s="99" t="s">
        <v>444</v>
      </c>
      <c r="B28" s="102">
        <v>6</v>
      </c>
      <c r="C28" s="103" t="s">
        <v>439</v>
      </c>
    </row>
    <row r="29" spans="1:3" ht="12.75">
      <c r="A29" s="99" t="s">
        <v>444</v>
      </c>
      <c r="B29" s="102">
        <v>7</v>
      </c>
      <c r="C29" s="103" t="s">
        <v>440</v>
      </c>
    </row>
    <row r="30" spans="1:3" ht="12.75">
      <c r="A30" s="99" t="s">
        <v>444</v>
      </c>
      <c r="B30" s="102">
        <v>8</v>
      </c>
      <c r="C30" s="103" t="s">
        <v>441</v>
      </c>
    </row>
    <row r="31" spans="1:3" ht="12.75">
      <c r="A31" s="99" t="s">
        <v>444</v>
      </c>
      <c r="B31" s="102">
        <v>9</v>
      </c>
      <c r="C31" s="103" t="s">
        <v>442</v>
      </c>
    </row>
    <row r="32" spans="1:3" ht="12.75">
      <c r="A32" s="99" t="s">
        <v>444</v>
      </c>
      <c r="B32" s="102">
        <v>10</v>
      </c>
      <c r="C32" s="103" t="s">
        <v>443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&amp;Linterviews (environmental groups/federal govt./non-profit organizations)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B14"/>
  <sheetViews>
    <sheetView workbookViewId="0" topLeftCell="A1">
      <selection activeCell="B13" sqref="B13"/>
    </sheetView>
  </sheetViews>
  <sheetFormatPr defaultColWidth="9.140625" defaultRowHeight="12.75"/>
  <cols>
    <col min="1" max="1" width="3.00390625" style="0" bestFit="1" customWidth="1"/>
    <col min="2" max="2" width="84.57421875" style="19" bestFit="1" customWidth="1"/>
  </cols>
  <sheetData>
    <row r="1" spans="1:2" s="2" customFormat="1" ht="13.5" thickBot="1">
      <c r="A1" s="37"/>
      <c r="B1" s="74" t="s">
        <v>1</v>
      </c>
    </row>
    <row r="2" spans="1:2" ht="12.75">
      <c r="A2" s="8">
        <v>1</v>
      </c>
      <c r="B2" s="73" t="s">
        <v>264</v>
      </c>
    </row>
    <row r="3" spans="1:2" ht="12.75">
      <c r="A3" s="9">
        <v>2</v>
      </c>
      <c r="B3" s="67" t="s">
        <v>273</v>
      </c>
    </row>
    <row r="4" spans="1:2" ht="12.75">
      <c r="A4" s="9">
        <v>3</v>
      </c>
      <c r="B4" s="66" t="s">
        <v>274</v>
      </c>
    </row>
    <row r="5" spans="1:2" ht="12.75">
      <c r="A5" s="9">
        <v>4</v>
      </c>
      <c r="B5" s="68" t="s">
        <v>336</v>
      </c>
    </row>
    <row r="6" spans="1:2" ht="12.75">
      <c r="A6" s="9">
        <v>5</v>
      </c>
      <c r="B6" s="68" t="s">
        <v>337</v>
      </c>
    </row>
    <row r="7" spans="1:2" ht="12.75">
      <c r="A7" s="9">
        <v>6</v>
      </c>
      <c r="B7" s="66" t="s">
        <v>265</v>
      </c>
    </row>
    <row r="8" spans="1:2" ht="12.75">
      <c r="A8" s="9">
        <v>7</v>
      </c>
      <c r="B8" s="66" t="s">
        <v>266</v>
      </c>
    </row>
    <row r="9" spans="1:2" ht="12.75">
      <c r="A9" s="9">
        <v>8</v>
      </c>
      <c r="B9" s="66" t="s">
        <v>267</v>
      </c>
    </row>
    <row r="10" spans="1:2" ht="12.75">
      <c r="A10" s="9">
        <v>9</v>
      </c>
      <c r="B10" s="10" t="s">
        <v>269</v>
      </c>
    </row>
    <row r="11" spans="1:2" ht="12.75">
      <c r="A11" s="9">
        <v>10</v>
      </c>
      <c r="B11" s="66" t="s">
        <v>268</v>
      </c>
    </row>
    <row r="12" spans="1:2" ht="12.75">
      <c r="A12" s="9">
        <v>11</v>
      </c>
      <c r="B12" s="66" t="s">
        <v>270</v>
      </c>
    </row>
    <row r="13" spans="1:2" ht="12.75">
      <c r="A13" s="9">
        <v>12</v>
      </c>
      <c r="B13" s="66" t="s">
        <v>271</v>
      </c>
    </row>
    <row r="14" spans="1:2" ht="13.5" thickBot="1">
      <c r="A14" s="11">
        <v>13</v>
      </c>
      <c r="B14" s="69" t="s">
        <v>272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&amp;LCompliance Work Group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C11" sqref="C11"/>
    </sheetView>
  </sheetViews>
  <sheetFormatPr defaultColWidth="9.140625" defaultRowHeight="12.75"/>
  <cols>
    <col min="1" max="1" width="16.7109375" style="27" bestFit="1" customWidth="1"/>
    <col min="2" max="2" width="3.00390625" style="27" bestFit="1" customWidth="1"/>
    <col min="3" max="3" width="84.57421875" style="28" bestFit="1" customWidth="1"/>
    <col min="4" max="16384" width="9.140625" style="27" customWidth="1"/>
  </cols>
  <sheetData>
    <row r="1" spans="1:3" s="26" customFormat="1" ht="13.5" thickBot="1">
      <c r="A1" s="91" t="s">
        <v>405</v>
      </c>
      <c r="B1" s="92"/>
      <c r="C1" s="74" t="s">
        <v>1</v>
      </c>
    </row>
    <row r="2" spans="1:3" ht="12.75">
      <c r="A2" s="8" t="s">
        <v>280</v>
      </c>
      <c r="B2" s="3"/>
      <c r="C2" s="73" t="s">
        <v>277</v>
      </c>
    </row>
    <row r="3" spans="1:3" ht="12.75">
      <c r="A3" s="9" t="s">
        <v>280</v>
      </c>
      <c r="B3" s="1"/>
      <c r="C3" s="67" t="s">
        <v>278</v>
      </c>
    </row>
    <row r="4" spans="1:3" ht="12.75">
      <c r="A4" s="9" t="s">
        <v>280</v>
      </c>
      <c r="B4" s="1"/>
      <c r="C4" s="66" t="s">
        <v>279</v>
      </c>
    </row>
    <row r="5" spans="1:3" ht="12.75">
      <c r="A5" s="9" t="s">
        <v>280</v>
      </c>
      <c r="B5" s="1"/>
      <c r="C5" s="68" t="s">
        <v>320</v>
      </c>
    </row>
    <row r="6" spans="1:3" ht="12.75">
      <c r="A6" s="9" t="s">
        <v>280</v>
      </c>
      <c r="B6" s="1"/>
      <c r="C6" s="68" t="s">
        <v>321</v>
      </c>
    </row>
    <row r="7" spans="1:3" ht="12.75">
      <c r="A7" s="9" t="s">
        <v>280</v>
      </c>
      <c r="B7" s="1"/>
      <c r="C7" s="66" t="s">
        <v>322</v>
      </c>
    </row>
    <row r="8" spans="1:3" ht="12.75">
      <c r="A8" s="9" t="s">
        <v>280</v>
      </c>
      <c r="B8" s="1"/>
      <c r="C8" s="66" t="s">
        <v>323</v>
      </c>
    </row>
    <row r="9" spans="1:3" ht="12.75">
      <c r="A9" s="9" t="s">
        <v>281</v>
      </c>
      <c r="B9" s="1"/>
      <c r="C9" s="66" t="s">
        <v>324</v>
      </c>
    </row>
    <row r="10" spans="1:3" ht="12.75">
      <c r="A10" s="9" t="s">
        <v>281</v>
      </c>
      <c r="B10" s="1"/>
      <c r="C10" s="68" t="s">
        <v>325</v>
      </c>
    </row>
    <row r="11" spans="1:3" ht="12.75">
      <c r="A11" s="9" t="s">
        <v>281</v>
      </c>
      <c r="B11" s="1"/>
      <c r="C11" s="66" t="s">
        <v>326</v>
      </c>
    </row>
    <row r="12" spans="1:3" ht="12.75">
      <c r="A12" s="9" t="s">
        <v>281</v>
      </c>
      <c r="B12" s="1"/>
      <c r="C12" s="66" t="s">
        <v>327</v>
      </c>
    </row>
    <row r="13" spans="1:3" ht="12.75">
      <c r="A13" s="9" t="s">
        <v>281</v>
      </c>
      <c r="B13" s="1"/>
      <c r="C13" s="66" t="s">
        <v>328</v>
      </c>
    </row>
    <row r="14" spans="1:3" ht="12.75">
      <c r="A14" s="9" t="s">
        <v>281</v>
      </c>
      <c r="B14" s="1"/>
      <c r="C14" s="66" t="s">
        <v>329</v>
      </c>
    </row>
    <row r="15" spans="1:3" ht="12.75">
      <c r="A15" s="9" t="s">
        <v>281</v>
      </c>
      <c r="B15" s="1"/>
      <c r="C15" s="66" t="s">
        <v>330</v>
      </c>
    </row>
    <row r="16" spans="1:3" ht="12.75">
      <c r="A16" s="9" t="s">
        <v>281</v>
      </c>
      <c r="B16" s="1"/>
      <c r="C16" s="66" t="s">
        <v>285</v>
      </c>
    </row>
    <row r="17" spans="1:3" ht="12.75">
      <c r="A17" s="9" t="s">
        <v>282</v>
      </c>
      <c r="B17" s="1"/>
      <c r="C17" s="66" t="s">
        <v>286</v>
      </c>
    </row>
    <row r="18" spans="1:3" ht="12.75">
      <c r="A18" s="9" t="s">
        <v>282</v>
      </c>
      <c r="B18" s="1"/>
      <c r="C18" s="66" t="s">
        <v>287</v>
      </c>
    </row>
    <row r="19" spans="1:3" ht="12.75">
      <c r="A19" s="9" t="s">
        <v>282</v>
      </c>
      <c r="B19" s="1"/>
      <c r="C19" s="66" t="s">
        <v>288</v>
      </c>
    </row>
    <row r="20" spans="1:3" ht="12.75">
      <c r="A20" s="9" t="s">
        <v>282</v>
      </c>
      <c r="B20" s="1"/>
      <c r="C20" s="66" t="s">
        <v>289</v>
      </c>
    </row>
    <row r="21" spans="1:3" ht="12.75">
      <c r="A21" s="9" t="s">
        <v>282</v>
      </c>
      <c r="B21" s="1"/>
      <c r="C21" s="66" t="s">
        <v>331</v>
      </c>
    </row>
    <row r="22" spans="1:3" ht="12.75">
      <c r="A22" s="9" t="s">
        <v>282</v>
      </c>
      <c r="B22" s="1"/>
      <c r="C22" s="66" t="s">
        <v>332</v>
      </c>
    </row>
    <row r="23" spans="1:3" ht="12.75">
      <c r="A23" s="9" t="s">
        <v>282</v>
      </c>
      <c r="B23" s="1"/>
      <c r="C23" s="66" t="s">
        <v>333</v>
      </c>
    </row>
    <row r="24" spans="1:3" ht="12.75">
      <c r="A24" s="9" t="s">
        <v>282</v>
      </c>
      <c r="B24" s="1"/>
      <c r="C24" s="66" t="s">
        <v>334</v>
      </c>
    </row>
    <row r="25" spans="1:3" ht="13.5" thickBot="1">
      <c r="A25" s="11" t="s">
        <v>282</v>
      </c>
      <c r="B25" s="12"/>
      <c r="C25" s="69" t="s">
        <v>335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&amp;LSSC world cafe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B1" sqref="A1:B1"/>
    </sheetView>
  </sheetViews>
  <sheetFormatPr defaultColWidth="9.140625" defaultRowHeight="12.75"/>
  <cols>
    <col min="1" max="1" width="3.00390625" style="0" bestFit="1" customWidth="1"/>
    <col min="2" max="2" width="103.421875" style="19" bestFit="1" customWidth="1"/>
  </cols>
  <sheetData>
    <row r="1" spans="1:3" s="2" customFormat="1" ht="13.5" thickBot="1">
      <c r="A1" s="37"/>
      <c r="B1" s="74" t="s">
        <v>1</v>
      </c>
      <c r="C1" s="26"/>
    </row>
    <row r="2" spans="1:3" ht="12.75">
      <c r="A2" s="8">
        <v>1</v>
      </c>
      <c r="B2" s="73" t="s">
        <v>389</v>
      </c>
      <c r="C2" s="27"/>
    </row>
    <row r="3" spans="1:3" ht="12.75">
      <c r="A3" s="9">
        <v>2</v>
      </c>
      <c r="B3" s="67" t="s">
        <v>290</v>
      </c>
      <c r="C3" s="27"/>
    </row>
    <row r="4" spans="1:3" ht="12.75">
      <c r="A4" s="9">
        <v>3</v>
      </c>
      <c r="B4" s="66" t="s">
        <v>291</v>
      </c>
      <c r="C4" s="27"/>
    </row>
    <row r="5" spans="1:3" ht="12.75">
      <c r="A5" s="9">
        <v>4</v>
      </c>
      <c r="B5" s="68" t="s">
        <v>390</v>
      </c>
      <c r="C5" s="27"/>
    </row>
    <row r="6" spans="1:3" ht="12.75">
      <c r="A6" s="9">
        <v>5</v>
      </c>
      <c r="B6" s="68" t="s">
        <v>391</v>
      </c>
      <c r="C6" s="27"/>
    </row>
    <row r="7" spans="1:3" ht="12.75">
      <c r="A7" s="9">
        <v>6</v>
      </c>
      <c r="B7" s="68" t="s">
        <v>392</v>
      </c>
      <c r="C7" s="27"/>
    </row>
    <row r="8" spans="1:3" ht="12.75">
      <c r="A8" s="9">
        <v>7</v>
      </c>
      <c r="B8" s="68" t="s">
        <v>393</v>
      </c>
      <c r="C8" s="27"/>
    </row>
    <row r="9" spans="1:3" ht="12.75">
      <c r="A9" s="9">
        <v>8</v>
      </c>
      <c r="B9" s="68" t="s">
        <v>394</v>
      </c>
      <c r="C9" s="27"/>
    </row>
    <row r="10" spans="1:3" ht="12.75">
      <c r="A10" s="9">
        <v>9</v>
      </c>
      <c r="B10" s="75" t="s">
        <v>395</v>
      </c>
      <c r="C10" s="27"/>
    </row>
    <row r="11" spans="1:3" ht="12.75">
      <c r="A11" s="9">
        <v>10</v>
      </c>
      <c r="B11" s="68" t="s">
        <v>396</v>
      </c>
      <c r="C11" s="27"/>
    </row>
    <row r="12" spans="1:3" ht="12.75">
      <c r="A12" s="9">
        <v>11</v>
      </c>
      <c r="B12" s="68" t="s">
        <v>397</v>
      </c>
      <c r="C12" s="27"/>
    </row>
    <row r="13" spans="1:3" ht="12.75">
      <c r="A13" s="9">
        <v>12</v>
      </c>
      <c r="B13" s="68" t="s">
        <v>398</v>
      </c>
      <c r="C13" s="27"/>
    </row>
    <row r="14" spans="1:3" ht="12.75">
      <c r="A14" s="9">
        <v>13</v>
      </c>
      <c r="B14" s="68" t="s">
        <v>399</v>
      </c>
      <c r="C14" s="27"/>
    </row>
    <row r="15" spans="1:3" ht="12.75">
      <c r="A15" s="9">
        <v>14</v>
      </c>
      <c r="B15" s="68" t="s">
        <v>400</v>
      </c>
      <c r="C15" s="27"/>
    </row>
    <row r="16" spans="1:2" ht="12.75">
      <c r="A16" s="9">
        <v>15</v>
      </c>
      <c r="B16" s="68" t="s">
        <v>401</v>
      </c>
    </row>
    <row r="17" spans="1:2" ht="12.75">
      <c r="A17" s="9">
        <v>16</v>
      </c>
      <c r="B17" s="68" t="s">
        <v>402</v>
      </c>
    </row>
    <row r="18" spans="1:2" ht="12.75">
      <c r="A18" s="9">
        <v>17</v>
      </c>
      <c r="B18" s="68" t="s">
        <v>403</v>
      </c>
    </row>
    <row r="19" spans="1:2" ht="13.5" thickBot="1">
      <c r="A19" s="11">
        <v>18</v>
      </c>
      <c r="B19" s="76" t="s">
        <v>404</v>
      </c>
    </row>
    <row r="20" ht="12.75">
      <c r="A20" s="27"/>
    </row>
    <row r="21" ht="12.75">
      <c r="A21" s="27"/>
    </row>
    <row r="22" ht="12.75">
      <c r="A22" s="27"/>
    </row>
    <row r="23" ht="12.75">
      <c r="A23" s="27"/>
    </row>
    <row r="24" ht="12.75">
      <c r="A24" s="27"/>
    </row>
    <row r="25" ht="12.75">
      <c r="A25" s="27"/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&amp;Lwatershed-based stormwater management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A1">
      <selection activeCell="B23" sqref="B23"/>
    </sheetView>
  </sheetViews>
  <sheetFormatPr defaultColWidth="9.140625" defaultRowHeight="12.75"/>
  <cols>
    <col min="1" max="1" width="3.00390625" style="27" bestFit="1" customWidth="1"/>
    <col min="2" max="2" width="96.28125" style="28" bestFit="1" customWidth="1"/>
    <col min="3" max="16384" width="9.140625" style="27" customWidth="1"/>
  </cols>
  <sheetData>
    <row r="1" spans="1:2" s="26" customFormat="1" ht="13.5" thickBot="1">
      <c r="A1" s="37"/>
      <c r="B1" s="74" t="s">
        <v>1</v>
      </c>
    </row>
    <row r="2" spans="1:2" ht="12.75">
      <c r="A2" s="8"/>
      <c r="B2" s="73" t="s">
        <v>387</v>
      </c>
    </row>
    <row r="3" spans="1:2" ht="13.5" thickBot="1">
      <c r="A3" s="11"/>
      <c r="B3" s="72" t="s">
        <v>388</v>
      </c>
    </row>
    <row r="4" ht="12.75">
      <c r="B4" s="65"/>
    </row>
    <row r="5" ht="12.75">
      <c r="B5" s="65"/>
    </row>
    <row r="6" ht="12.75">
      <c r="B6" s="65"/>
    </row>
    <row r="7" ht="12.75">
      <c r="B7" s="65"/>
    </row>
    <row r="8" ht="12.75">
      <c r="B8" s="65"/>
    </row>
    <row r="9" ht="12.75">
      <c r="B9" s="65"/>
    </row>
    <row r="10" ht="12.75">
      <c r="B10" s="63"/>
    </row>
    <row r="11" ht="12.75">
      <c r="B11" s="65"/>
    </row>
    <row r="12" ht="12.75">
      <c r="B12" s="65"/>
    </row>
    <row r="13" ht="12.75">
      <c r="B13" s="65"/>
    </row>
    <row r="14" ht="12.75">
      <c r="B14" s="65"/>
    </row>
    <row r="15" ht="12.75">
      <c r="B15" s="65"/>
    </row>
    <row r="16" ht="12.75">
      <c r="B16" s="65"/>
    </row>
    <row r="17" ht="12.75">
      <c r="B17" s="65"/>
    </row>
    <row r="18" ht="12.75">
      <c r="B18" s="65"/>
    </row>
    <row r="19" ht="12.75">
      <c r="B19" s="65"/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&amp;Lreference documents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workbookViewId="0" topLeftCell="A1">
      <selection activeCell="N2" sqref="N2"/>
    </sheetView>
  </sheetViews>
  <sheetFormatPr defaultColWidth="9.140625" defaultRowHeight="12.75"/>
  <cols>
    <col min="1" max="1" width="3.00390625" style="0" bestFit="1" customWidth="1"/>
    <col min="2" max="2" width="84.57421875" style="0" bestFit="1" customWidth="1"/>
    <col min="3" max="3" width="6.57421875" style="0" bestFit="1" customWidth="1"/>
    <col min="4" max="13" width="2.00390625" style="0" bestFit="1" customWidth="1"/>
  </cols>
  <sheetData>
    <row r="1" spans="1:14" s="2" customFormat="1" ht="13.5" thickBot="1">
      <c r="A1" s="25"/>
      <c r="B1" s="4" t="s">
        <v>1</v>
      </c>
      <c r="C1" s="5" t="s">
        <v>2</v>
      </c>
      <c r="D1" s="6"/>
      <c r="E1" s="6"/>
      <c r="F1" s="6"/>
      <c r="G1" s="6"/>
      <c r="H1" s="6"/>
      <c r="I1" s="6"/>
      <c r="J1" s="6"/>
      <c r="K1" s="6"/>
      <c r="L1" s="6"/>
      <c r="M1" s="6"/>
      <c r="N1" s="7" t="s">
        <v>3</v>
      </c>
    </row>
    <row r="2" spans="1:14" ht="12.75">
      <c r="A2" s="8">
        <v>2</v>
      </c>
      <c r="B2" s="3" t="s">
        <v>4</v>
      </c>
      <c r="C2" s="3">
        <v>4</v>
      </c>
      <c r="D2" s="3">
        <v>7</v>
      </c>
      <c r="E2" s="3">
        <v>5</v>
      </c>
      <c r="F2" s="3">
        <v>1</v>
      </c>
      <c r="G2" s="3">
        <v>1</v>
      </c>
      <c r="H2" s="3">
        <v>5</v>
      </c>
      <c r="I2" s="3">
        <v>3</v>
      </c>
      <c r="J2" s="3">
        <v>0</v>
      </c>
      <c r="K2" s="3">
        <v>1</v>
      </c>
      <c r="L2" s="3">
        <v>7</v>
      </c>
      <c r="M2" s="3">
        <v>2</v>
      </c>
      <c r="N2" s="14">
        <f>SUM(C2:M2)</f>
        <v>36</v>
      </c>
    </row>
    <row r="3" spans="1:14" ht="12.75">
      <c r="A3" s="9">
        <v>7</v>
      </c>
      <c r="B3" s="1" t="s">
        <v>9</v>
      </c>
      <c r="C3" s="1">
        <v>7</v>
      </c>
      <c r="D3" s="1">
        <v>0</v>
      </c>
      <c r="E3" s="1">
        <v>4</v>
      </c>
      <c r="F3" s="1">
        <v>2</v>
      </c>
      <c r="G3" s="1">
        <v>0</v>
      </c>
      <c r="H3" s="1">
        <v>5</v>
      </c>
      <c r="I3" s="1">
        <v>0</v>
      </c>
      <c r="J3" s="1">
        <v>7</v>
      </c>
      <c r="K3" s="1">
        <v>1</v>
      </c>
      <c r="L3" s="1">
        <v>0</v>
      </c>
      <c r="M3" s="1">
        <v>2</v>
      </c>
      <c r="N3" s="10">
        <f aca="true" t="shared" si="0" ref="N3:N16">SUM(C3:M3)</f>
        <v>28</v>
      </c>
    </row>
    <row r="4" spans="1:14" ht="12.75">
      <c r="A4" s="9">
        <v>1</v>
      </c>
      <c r="B4" s="1" t="s">
        <v>0</v>
      </c>
      <c r="C4" s="1">
        <v>2</v>
      </c>
      <c r="D4" s="1">
        <v>3</v>
      </c>
      <c r="E4" s="1">
        <v>0</v>
      </c>
      <c r="F4" s="1">
        <v>2</v>
      </c>
      <c r="G4" s="1">
        <v>4</v>
      </c>
      <c r="H4" s="1">
        <v>3</v>
      </c>
      <c r="I4" s="1">
        <v>4</v>
      </c>
      <c r="J4" s="1">
        <v>0</v>
      </c>
      <c r="K4" s="1">
        <v>0</v>
      </c>
      <c r="L4" s="1">
        <v>1</v>
      </c>
      <c r="M4" s="1">
        <v>0</v>
      </c>
      <c r="N4" s="10">
        <f t="shared" si="0"/>
        <v>19</v>
      </c>
    </row>
    <row r="5" spans="1:14" ht="12.75">
      <c r="A5" s="9">
        <v>10</v>
      </c>
      <c r="B5" s="1" t="s">
        <v>12</v>
      </c>
      <c r="C5" s="1">
        <v>4</v>
      </c>
      <c r="D5" s="1">
        <v>0</v>
      </c>
      <c r="E5" s="1">
        <v>0</v>
      </c>
      <c r="F5" s="1">
        <v>4</v>
      </c>
      <c r="G5" s="1">
        <v>0</v>
      </c>
      <c r="H5" s="1">
        <v>3</v>
      </c>
      <c r="I5" s="1">
        <v>3</v>
      </c>
      <c r="J5" s="1">
        <v>0</v>
      </c>
      <c r="K5" s="1">
        <v>1</v>
      </c>
      <c r="L5" s="1">
        <v>2</v>
      </c>
      <c r="M5" s="1">
        <v>2</v>
      </c>
      <c r="N5" s="10">
        <f t="shared" si="0"/>
        <v>19</v>
      </c>
    </row>
    <row r="6" spans="1:14" ht="12.75">
      <c r="A6" s="9">
        <v>12</v>
      </c>
      <c r="B6" s="1" t="s">
        <v>14</v>
      </c>
      <c r="C6" s="1">
        <v>2</v>
      </c>
      <c r="D6" s="1">
        <v>4</v>
      </c>
      <c r="E6" s="1">
        <v>3</v>
      </c>
      <c r="F6" s="1">
        <v>0</v>
      </c>
      <c r="G6" s="1">
        <v>0</v>
      </c>
      <c r="H6" s="1">
        <v>0</v>
      </c>
      <c r="I6" s="1">
        <v>2</v>
      </c>
      <c r="J6" s="1">
        <v>3</v>
      </c>
      <c r="K6" s="1">
        <v>3</v>
      </c>
      <c r="L6" s="1">
        <v>0</v>
      </c>
      <c r="M6" s="1">
        <v>2</v>
      </c>
      <c r="N6" s="10">
        <f t="shared" si="0"/>
        <v>19</v>
      </c>
    </row>
    <row r="7" spans="1:14" ht="12.75">
      <c r="A7" s="9">
        <v>14</v>
      </c>
      <c r="B7" s="1" t="s">
        <v>16</v>
      </c>
      <c r="C7" s="1">
        <v>0</v>
      </c>
      <c r="D7" s="1">
        <v>0</v>
      </c>
      <c r="E7" s="1">
        <v>3</v>
      </c>
      <c r="F7" s="1">
        <v>0</v>
      </c>
      <c r="G7" s="1">
        <v>3</v>
      </c>
      <c r="H7" s="1">
        <v>0</v>
      </c>
      <c r="I7" s="1">
        <v>0</v>
      </c>
      <c r="J7" s="1">
        <v>0</v>
      </c>
      <c r="K7" s="1">
        <v>7</v>
      </c>
      <c r="L7" s="1">
        <v>0</v>
      </c>
      <c r="M7" s="1">
        <v>5</v>
      </c>
      <c r="N7" s="10">
        <f t="shared" si="0"/>
        <v>18</v>
      </c>
    </row>
    <row r="8" spans="1:14" ht="12.75">
      <c r="A8" s="9">
        <v>15</v>
      </c>
      <c r="B8" s="1" t="s">
        <v>17</v>
      </c>
      <c r="C8" s="1">
        <v>1</v>
      </c>
      <c r="D8" s="1">
        <v>7</v>
      </c>
      <c r="E8" s="1">
        <v>0</v>
      </c>
      <c r="F8" s="1">
        <v>0</v>
      </c>
      <c r="G8" s="1">
        <v>0</v>
      </c>
      <c r="H8" s="1">
        <v>1</v>
      </c>
      <c r="I8" s="1">
        <v>2</v>
      </c>
      <c r="J8" s="1">
        <v>7</v>
      </c>
      <c r="K8" s="1">
        <v>0</v>
      </c>
      <c r="L8" s="1">
        <v>0</v>
      </c>
      <c r="M8" s="1">
        <v>0</v>
      </c>
      <c r="N8" s="10">
        <f t="shared" si="0"/>
        <v>18</v>
      </c>
    </row>
    <row r="9" spans="1:14" ht="12.75">
      <c r="A9" s="9">
        <v>8</v>
      </c>
      <c r="B9" s="1" t="s">
        <v>10</v>
      </c>
      <c r="C9" s="1">
        <v>0</v>
      </c>
      <c r="D9" s="1">
        <v>0</v>
      </c>
      <c r="E9" s="1">
        <v>0</v>
      </c>
      <c r="F9" s="1">
        <v>5</v>
      </c>
      <c r="G9" s="1">
        <v>3</v>
      </c>
      <c r="H9" s="1">
        <v>1</v>
      </c>
      <c r="I9" s="1">
        <v>3</v>
      </c>
      <c r="J9" s="1">
        <v>0</v>
      </c>
      <c r="K9" s="1">
        <v>0</v>
      </c>
      <c r="L9" s="1">
        <v>1</v>
      </c>
      <c r="M9" s="1">
        <v>1</v>
      </c>
      <c r="N9" s="10">
        <f t="shared" si="0"/>
        <v>14</v>
      </c>
    </row>
    <row r="10" spans="1:14" ht="12.75">
      <c r="A10" s="9">
        <v>11</v>
      </c>
      <c r="B10" s="1" t="s">
        <v>13</v>
      </c>
      <c r="C10" s="1">
        <v>0</v>
      </c>
      <c r="D10" s="1">
        <v>0</v>
      </c>
      <c r="E10" s="1">
        <v>0</v>
      </c>
      <c r="F10" s="1">
        <v>2</v>
      </c>
      <c r="G10" s="1">
        <v>1</v>
      </c>
      <c r="H10" s="1">
        <v>0</v>
      </c>
      <c r="I10" s="1">
        <v>0</v>
      </c>
      <c r="J10" s="1">
        <v>0</v>
      </c>
      <c r="K10" s="1">
        <v>7</v>
      </c>
      <c r="L10" s="1">
        <v>2</v>
      </c>
      <c r="M10" s="1">
        <v>1</v>
      </c>
      <c r="N10" s="10">
        <f t="shared" si="0"/>
        <v>13</v>
      </c>
    </row>
    <row r="11" spans="1:14" ht="12.75">
      <c r="A11" s="9">
        <v>3</v>
      </c>
      <c r="B11" s="1" t="s">
        <v>5</v>
      </c>
      <c r="C11" s="1">
        <v>0</v>
      </c>
      <c r="D11" s="1">
        <v>0</v>
      </c>
      <c r="E11" s="1">
        <v>2</v>
      </c>
      <c r="F11" s="1">
        <v>1</v>
      </c>
      <c r="G11" s="1">
        <v>1</v>
      </c>
      <c r="H11" s="1">
        <v>2</v>
      </c>
      <c r="I11" s="1">
        <v>0</v>
      </c>
      <c r="J11" s="1">
        <v>2</v>
      </c>
      <c r="K11" s="1">
        <v>0</v>
      </c>
      <c r="L11" s="1">
        <v>0</v>
      </c>
      <c r="M11" s="1">
        <v>2</v>
      </c>
      <c r="N11" s="10">
        <f t="shared" si="0"/>
        <v>10</v>
      </c>
    </row>
    <row r="12" spans="1:14" ht="12.75">
      <c r="A12" s="9">
        <v>6</v>
      </c>
      <c r="B12" s="1" t="s">
        <v>8</v>
      </c>
      <c r="C12" s="1">
        <v>0</v>
      </c>
      <c r="D12" s="1">
        <v>0</v>
      </c>
      <c r="E12" s="1">
        <v>0</v>
      </c>
      <c r="F12" s="1">
        <v>0</v>
      </c>
      <c r="G12" s="1">
        <v>3</v>
      </c>
      <c r="H12" s="1">
        <v>0</v>
      </c>
      <c r="I12" s="1">
        <v>0</v>
      </c>
      <c r="J12" s="1">
        <v>0</v>
      </c>
      <c r="K12" s="1">
        <v>0</v>
      </c>
      <c r="L12" s="1">
        <v>3</v>
      </c>
      <c r="M12" s="1">
        <v>2</v>
      </c>
      <c r="N12" s="10">
        <f t="shared" si="0"/>
        <v>8</v>
      </c>
    </row>
    <row r="13" spans="1:14" ht="12.75">
      <c r="A13" s="9">
        <v>4</v>
      </c>
      <c r="B13" s="1" t="s">
        <v>6</v>
      </c>
      <c r="C13" s="1">
        <v>1</v>
      </c>
      <c r="D13" s="1">
        <v>0</v>
      </c>
      <c r="E13" s="1">
        <v>0</v>
      </c>
      <c r="F13" s="1">
        <v>2</v>
      </c>
      <c r="G13" s="1">
        <v>0</v>
      </c>
      <c r="H13" s="1">
        <v>0</v>
      </c>
      <c r="I13" s="1">
        <v>2</v>
      </c>
      <c r="J13" s="1">
        <v>0</v>
      </c>
      <c r="K13" s="1">
        <v>0</v>
      </c>
      <c r="L13" s="1">
        <v>0</v>
      </c>
      <c r="M13" s="1">
        <v>2</v>
      </c>
      <c r="N13" s="10">
        <f t="shared" si="0"/>
        <v>7</v>
      </c>
    </row>
    <row r="14" spans="1:14" ht="12.75">
      <c r="A14" s="9">
        <v>5</v>
      </c>
      <c r="B14" s="1" t="s">
        <v>7</v>
      </c>
      <c r="C14" s="1">
        <v>0</v>
      </c>
      <c r="D14" s="1">
        <v>0</v>
      </c>
      <c r="E14" s="1">
        <v>0</v>
      </c>
      <c r="F14" s="1">
        <v>2</v>
      </c>
      <c r="G14" s="1">
        <v>2</v>
      </c>
      <c r="H14" s="1">
        <v>0</v>
      </c>
      <c r="I14" s="1">
        <v>1</v>
      </c>
      <c r="J14" s="1">
        <v>0</v>
      </c>
      <c r="K14" s="1">
        <v>0</v>
      </c>
      <c r="L14" s="1">
        <v>0</v>
      </c>
      <c r="M14" s="1">
        <v>2</v>
      </c>
      <c r="N14" s="10">
        <f t="shared" si="0"/>
        <v>7</v>
      </c>
    </row>
    <row r="15" spans="1:14" ht="12.75">
      <c r="A15" s="9">
        <v>9</v>
      </c>
      <c r="B15" s="1" t="s">
        <v>11</v>
      </c>
      <c r="C15" s="1">
        <v>0</v>
      </c>
      <c r="D15" s="1">
        <v>0</v>
      </c>
      <c r="E15" s="1">
        <v>4</v>
      </c>
      <c r="F15" s="1">
        <v>0</v>
      </c>
      <c r="G15" s="1">
        <v>2</v>
      </c>
      <c r="H15" s="1">
        <v>0</v>
      </c>
      <c r="I15" s="1">
        <v>0</v>
      </c>
      <c r="J15" s="1">
        <v>0</v>
      </c>
      <c r="K15" s="1">
        <v>1</v>
      </c>
      <c r="L15" s="1">
        <v>0</v>
      </c>
      <c r="M15" s="1">
        <v>0</v>
      </c>
      <c r="N15" s="10">
        <f t="shared" si="0"/>
        <v>7</v>
      </c>
    </row>
    <row r="16" spans="1:14" ht="13.5" thickBot="1">
      <c r="A16" s="11">
        <v>13</v>
      </c>
      <c r="B16" s="12" t="s">
        <v>15</v>
      </c>
      <c r="C16" s="12">
        <v>0</v>
      </c>
      <c r="D16" s="12">
        <v>0</v>
      </c>
      <c r="E16" s="12">
        <v>0</v>
      </c>
      <c r="F16" s="12">
        <v>0</v>
      </c>
      <c r="G16" s="12">
        <v>1</v>
      </c>
      <c r="H16" s="12">
        <v>0</v>
      </c>
      <c r="I16" s="12">
        <v>2</v>
      </c>
      <c r="J16" s="12">
        <v>2</v>
      </c>
      <c r="K16" s="12">
        <v>0</v>
      </c>
      <c r="L16" s="12">
        <v>0</v>
      </c>
      <c r="M16" s="12">
        <v>0</v>
      </c>
      <c r="N16" s="13">
        <f t="shared" si="0"/>
        <v>5</v>
      </c>
    </row>
    <row r="17" spans="1:2" ht="12.75">
      <c r="A17" s="78"/>
      <c r="B17" s="70" t="s">
        <v>359</v>
      </c>
    </row>
    <row r="18" spans="1:2" ht="12.75">
      <c r="A18" s="79"/>
      <c r="B18" s="70" t="s">
        <v>360</v>
      </c>
    </row>
    <row r="19" spans="1:2" ht="12.75">
      <c r="A19" s="79"/>
      <c r="B19" s="70" t="s">
        <v>361</v>
      </c>
    </row>
    <row r="20" spans="1:2" ht="12.75">
      <c r="A20" s="79"/>
      <c r="B20" s="70" t="s">
        <v>362</v>
      </c>
    </row>
    <row r="21" spans="1:2" ht="12.75">
      <c r="A21" s="79"/>
      <c r="B21" s="70" t="s">
        <v>363</v>
      </c>
    </row>
    <row r="22" spans="1:2" ht="12.75">
      <c r="A22" s="79"/>
      <c r="B22" s="70" t="s">
        <v>364</v>
      </c>
    </row>
    <row r="23" spans="1:2" ht="12.75">
      <c r="A23" s="79"/>
      <c r="B23" s="70" t="s">
        <v>365</v>
      </c>
    </row>
    <row r="24" spans="1:2" ht="12.75">
      <c r="A24" s="79"/>
      <c r="B24" s="70" t="s">
        <v>366</v>
      </c>
    </row>
    <row r="25" spans="1:2" ht="12.75">
      <c r="A25" s="79"/>
      <c r="B25" s="70" t="s">
        <v>367</v>
      </c>
    </row>
    <row r="26" spans="1:2" ht="12.75">
      <c r="A26" s="79"/>
      <c r="B26" s="70" t="s">
        <v>368</v>
      </c>
    </row>
    <row r="27" spans="1:2" ht="12.75">
      <c r="A27" s="79"/>
      <c r="B27" s="70" t="s">
        <v>369</v>
      </c>
    </row>
    <row r="28" spans="1:2" ht="12.75">
      <c r="A28" s="79"/>
      <c r="B28" s="70" t="s">
        <v>384</v>
      </c>
    </row>
    <row r="29" spans="1:2" ht="13.5" thickBot="1">
      <c r="A29" s="80"/>
      <c r="B29" s="71" t="s">
        <v>385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&amp;LSeptember 13, 2007, Rochester
External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A1">
      <selection activeCell="O2" sqref="O2"/>
    </sheetView>
  </sheetViews>
  <sheetFormatPr defaultColWidth="9.140625" defaultRowHeight="12.75"/>
  <cols>
    <col min="1" max="1" width="3.00390625" style="0" bestFit="1" customWidth="1"/>
    <col min="2" max="2" width="84.57421875" style="19" bestFit="1" customWidth="1"/>
    <col min="3" max="3" width="6.57421875" style="0" bestFit="1" customWidth="1"/>
    <col min="4" max="13" width="2.00390625" style="0" bestFit="1" customWidth="1"/>
    <col min="14" max="14" width="2.00390625" style="0" customWidth="1"/>
  </cols>
  <sheetData>
    <row r="1" spans="1:15" s="2" customFormat="1" ht="13.5" thickBot="1">
      <c r="A1" s="25"/>
      <c r="B1" s="15" t="s">
        <v>1</v>
      </c>
      <c r="C1" s="5" t="s">
        <v>2</v>
      </c>
      <c r="D1" s="6"/>
      <c r="E1" s="6"/>
      <c r="F1" s="6"/>
      <c r="G1" s="6"/>
      <c r="H1" s="6"/>
      <c r="I1" s="6"/>
      <c r="J1" s="6"/>
      <c r="K1" s="6"/>
      <c r="L1" s="6"/>
      <c r="M1" s="6"/>
      <c r="N1" s="20"/>
      <c r="O1" s="7" t="s">
        <v>3</v>
      </c>
    </row>
    <row r="2" spans="1:15" ht="12.75">
      <c r="A2" s="8">
        <v>1</v>
      </c>
      <c r="B2" s="16" t="s">
        <v>18</v>
      </c>
      <c r="C2" s="3">
        <v>2</v>
      </c>
      <c r="D2" s="3">
        <v>5</v>
      </c>
      <c r="E2" s="3">
        <v>0</v>
      </c>
      <c r="F2" s="3">
        <v>7</v>
      </c>
      <c r="G2" s="3">
        <v>7</v>
      </c>
      <c r="H2" s="3">
        <v>3</v>
      </c>
      <c r="I2" s="3">
        <v>0</v>
      </c>
      <c r="J2" s="3">
        <v>1</v>
      </c>
      <c r="K2" s="3">
        <v>3</v>
      </c>
      <c r="L2" s="3">
        <v>0</v>
      </c>
      <c r="M2" s="3">
        <v>3</v>
      </c>
      <c r="N2" s="21">
        <v>2</v>
      </c>
      <c r="O2" s="10">
        <f>SUM(C2:N2)</f>
        <v>33</v>
      </c>
    </row>
    <row r="3" spans="1:15" ht="12.75">
      <c r="A3" s="9">
        <v>13</v>
      </c>
      <c r="B3" s="17" t="s">
        <v>30</v>
      </c>
      <c r="C3" s="1">
        <v>3</v>
      </c>
      <c r="D3" s="1">
        <v>0</v>
      </c>
      <c r="E3" s="1">
        <v>7</v>
      </c>
      <c r="F3" s="1">
        <v>0</v>
      </c>
      <c r="G3" s="1">
        <v>7</v>
      </c>
      <c r="H3" s="1">
        <v>3</v>
      </c>
      <c r="I3" s="1">
        <v>2</v>
      </c>
      <c r="J3" s="1">
        <v>1</v>
      </c>
      <c r="K3" s="1">
        <v>3</v>
      </c>
      <c r="L3" s="1">
        <v>3</v>
      </c>
      <c r="M3" s="1">
        <v>1</v>
      </c>
      <c r="N3" s="22">
        <v>2</v>
      </c>
      <c r="O3" s="10">
        <f aca="true" t="shared" si="0" ref="O3:O16">SUM(C3:N3)</f>
        <v>32</v>
      </c>
    </row>
    <row r="4" spans="1:15" ht="12.75">
      <c r="A4" s="9">
        <v>9</v>
      </c>
      <c r="B4" s="17" t="s">
        <v>26</v>
      </c>
      <c r="C4" s="1">
        <v>0</v>
      </c>
      <c r="D4" s="1">
        <v>0</v>
      </c>
      <c r="E4" s="1">
        <v>4</v>
      </c>
      <c r="F4" s="1">
        <v>3</v>
      </c>
      <c r="G4" s="1">
        <v>0</v>
      </c>
      <c r="H4" s="1">
        <v>6</v>
      </c>
      <c r="I4" s="1">
        <v>0</v>
      </c>
      <c r="J4" s="1">
        <v>0</v>
      </c>
      <c r="K4" s="1">
        <v>3</v>
      </c>
      <c r="L4" s="1">
        <v>0</v>
      </c>
      <c r="M4" s="1">
        <v>6</v>
      </c>
      <c r="N4" s="22">
        <v>2</v>
      </c>
      <c r="O4" s="10">
        <f t="shared" si="0"/>
        <v>24</v>
      </c>
    </row>
    <row r="5" spans="1:15" ht="25.5">
      <c r="A5" s="9">
        <v>11</v>
      </c>
      <c r="B5" s="17" t="s">
        <v>28</v>
      </c>
      <c r="C5" s="1">
        <v>0</v>
      </c>
      <c r="D5" s="1">
        <v>0</v>
      </c>
      <c r="E5" s="1">
        <v>0</v>
      </c>
      <c r="F5" s="1">
        <v>4</v>
      </c>
      <c r="G5" s="1">
        <v>5</v>
      </c>
      <c r="H5" s="1">
        <v>0</v>
      </c>
      <c r="I5" s="1">
        <v>0</v>
      </c>
      <c r="J5" s="1">
        <v>7</v>
      </c>
      <c r="K5" s="1">
        <v>2</v>
      </c>
      <c r="L5" s="1">
        <v>0</v>
      </c>
      <c r="M5" s="1">
        <v>4</v>
      </c>
      <c r="N5" s="22">
        <v>2</v>
      </c>
      <c r="O5" s="10">
        <f t="shared" si="0"/>
        <v>24</v>
      </c>
    </row>
    <row r="6" spans="1:15" ht="12.75">
      <c r="A6" s="9">
        <v>8</v>
      </c>
      <c r="B6" s="17" t="s">
        <v>25</v>
      </c>
      <c r="C6" s="1">
        <v>3</v>
      </c>
      <c r="D6" s="1">
        <v>5</v>
      </c>
      <c r="E6" s="1">
        <v>4</v>
      </c>
      <c r="F6" s="1">
        <v>0</v>
      </c>
      <c r="G6" s="1">
        <v>0</v>
      </c>
      <c r="H6" s="1">
        <v>0</v>
      </c>
      <c r="I6" s="1">
        <v>2</v>
      </c>
      <c r="J6" s="1">
        <v>1</v>
      </c>
      <c r="K6" s="1">
        <v>1</v>
      </c>
      <c r="L6" s="1">
        <v>3</v>
      </c>
      <c r="M6" s="1">
        <v>0</v>
      </c>
      <c r="N6" s="22">
        <v>4</v>
      </c>
      <c r="O6" s="10">
        <f t="shared" si="0"/>
        <v>23</v>
      </c>
    </row>
    <row r="7" spans="1:15" ht="12.75">
      <c r="A7" s="9">
        <v>5</v>
      </c>
      <c r="B7" s="17" t="s">
        <v>22</v>
      </c>
      <c r="C7" s="1">
        <v>0</v>
      </c>
      <c r="D7" s="1">
        <v>6</v>
      </c>
      <c r="E7" s="1">
        <v>0</v>
      </c>
      <c r="F7" s="1">
        <v>3</v>
      </c>
      <c r="G7" s="1">
        <v>4</v>
      </c>
      <c r="H7" s="1">
        <v>2</v>
      </c>
      <c r="I7" s="1">
        <v>0</v>
      </c>
      <c r="J7" s="1">
        <v>4</v>
      </c>
      <c r="K7" s="1">
        <v>1</v>
      </c>
      <c r="L7" s="1">
        <v>0</v>
      </c>
      <c r="M7" s="1">
        <v>0</v>
      </c>
      <c r="N7" s="22">
        <v>2</v>
      </c>
      <c r="O7" s="10">
        <f t="shared" si="0"/>
        <v>22</v>
      </c>
    </row>
    <row r="8" spans="1:15" ht="12.75">
      <c r="A8" s="9">
        <v>15</v>
      </c>
      <c r="B8" s="17" t="s">
        <v>32</v>
      </c>
      <c r="C8" s="1">
        <v>4</v>
      </c>
      <c r="D8" s="1">
        <v>0</v>
      </c>
      <c r="E8" s="1">
        <v>4</v>
      </c>
      <c r="F8" s="1">
        <v>2</v>
      </c>
      <c r="G8" s="1">
        <v>0</v>
      </c>
      <c r="H8" s="1">
        <v>0</v>
      </c>
      <c r="I8" s="1">
        <v>0</v>
      </c>
      <c r="J8" s="1">
        <v>4</v>
      </c>
      <c r="K8" s="1">
        <v>2</v>
      </c>
      <c r="L8" s="1">
        <v>0</v>
      </c>
      <c r="M8" s="1">
        <v>4</v>
      </c>
      <c r="N8" s="22">
        <v>2</v>
      </c>
      <c r="O8" s="10">
        <f t="shared" si="0"/>
        <v>22</v>
      </c>
    </row>
    <row r="9" spans="1:15" ht="12.75">
      <c r="A9" s="9">
        <v>7</v>
      </c>
      <c r="B9" s="17" t="s">
        <v>24</v>
      </c>
      <c r="C9" s="1">
        <v>4</v>
      </c>
      <c r="D9" s="1">
        <v>0</v>
      </c>
      <c r="E9" s="1">
        <v>0</v>
      </c>
      <c r="F9" s="1">
        <v>0</v>
      </c>
      <c r="G9" s="1">
        <v>0</v>
      </c>
      <c r="H9" s="1">
        <v>4</v>
      </c>
      <c r="I9" s="1">
        <v>3</v>
      </c>
      <c r="J9" s="1">
        <v>0</v>
      </c>
      <c r="K9" s="1">
        <v>2</v>
      </c>
      <c r="L9" s="1">
        <v>6</v>
      </c>
      <c r="M9" s="1">
        <v>0</v>
      </c>
      <c r="N9" s="22">
        <v>0</v>
      </c>
      <c r="O9" s="10">
        <f t="shared" si="0"/>
        <v>19</v>
      </c>
    </row>
    <row r="10" spans="1:15" ht="12.75">
      <c r="A10" s="9">
        <v>4</v>
      </c>
      <c r="B10" s="17" t="s">
        <v>21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2</v>
      </c>
      <c r="J10" s="1">
        <v>2</v>
      </c>
      <c r="K10" s="1">
        <v>1</v>
      </c>
      <c r="L10" s="1">
        <v>1</v>
      </c>
      <c r="M10" s="1">
        <v>5</v>
      </c>
      <c r="N10" s="22">
        <v>5</v>
      </c>
      <c r="O10" s="10">
        <f t="shared" si="0"/>
        <v>16</v>
      </c>
    </row>
    <row r="11" spans="1:15" ht="12.75">
      <c r="A11" s="9">
        <v>14</v>
      </c>
      <c r="B11" s="1" t="s">
        <v>31</v>
      </c>
      <c r="C11" s="1">
        <v>0</v>
      </c>
      <c r="D11" s="1">
        <v>0</v>
      </c>
      <c r="E11" s="1">
        <v>2</v>
      </c>
      <c r="F11" s="1">
        <v>1</v>
      </c>
      <c r="G11" s="1">
        <v>0</v>
      </c>
      <c r="H11" s="1">
        <v>2</v>
      </c>
      <c r="I11" s="1">
        <v>7</v>
      </c>
      <c r="J11" s="1">
        <v>0</v>
      </c>
      <c r="K11" s="1">
        <v>2</v>
      </c>
      <c r="L11" s="1">
        <v>0</v>
      </c>
      <c r="M11" s="1">
        <v>0</v>
      </c>
      <c r="N11" s="22">
        <v>2</v>
      </c>
      <c r="O11" s="10">
        <f t="shared" si="0"/>
        <v>16</v>
      </c>
    </row>
    <row r="12" spans="1:15" ht="12.75">
      <c r="A12" s="9">
        <v>6</v>
      </c>
      <c r="B12" s="17" t="s">
        <v>23</v>
      </c>
      <c r="C12" s="1">
        <v>3</v>
      </c>
      <c r="D12" s="1">
        <v>7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1</v>
      </c>
      <c r="L12" s="1">
        <v>4</v>
      </c>
      <c r="M12" s="1">
        <v>0</v>
      </c>
      <c r="N12" s="22">
        <v>0</v>
      </c>
      <c r="O12" s="10">
        <f t="shared" si="0"/>
        <v>15</v>
      </c>
    </row>
    <row r="13" spans="1:15" ht="12.75">
      <c r="A13" s="9">
        <v>12</v>
      </c>
      <c r="B13" s="17" t="s">
        <v>29</v>
      </c>
      <c r="C13" s="1">
        <v>0</v>
      </c>
      <c r="D13" s="1">
        <v>0</v>
      </c>
      <c r="E13" s="1">
        <v>3</v>
      </c>
      <c r="F13" s="1">
        <v>0</v>
      </c>
      <c r="G13" s="1">
        <v>0</v>
      </c>
      <c r="H13" s="1">
        <v>0</v>
      </c>
      <c r="I13" s="1">
        <v>7</v>
      </c>
      <c r="J13" s="1">
        <v>0</v>
      </c>
      <c r="K13" s="1">
        <v>0</v>
      </c>
      <c r="L13" s="1">
        <v>4</v>
      </c>
      <c r="M13" s="1">
        <v>0</v>
      </c>
      <c r="N13" s="22">
        <v>0</v>
      </c>
      <c r="O13" s="10">
        <f t="shared" si="0"/>
        <v>14</v>
      </c>
    </row>
    <row r="14" spans="1:15" ht="12.75">
      <c r="A14" s="9">
        <v>10</v>
      </c>
      <c r="B14" s="17" t="s">
        <v>27</v>
      </c>
      <c r="C14" s="1">
        <v>4</v>
      </c>
      <c r="D14" s="1">
        <v>0</v>
      </c>
      <c r="E14" s="1">
        <v>3</v>
      </c>
      <c r="F14" s="1">
        <v>3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22">
        <v>0</v>
      </c>
      <c r="O14" s="10">
        <f t="shared" si="0"/>
        <v>10</v>
      </c>
    </row>
    <row r="15" spans="1:15" ht="12.75">
      <c r="A15" s="9">
        <v>2</v>
      </c>
      <c r="B15" s="19" t="s">
        <v>19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3</v>
      </c>
      <c r="I15" s="1">
        <v>0</v>
      </c>
      <c r="J15" s="1">
        <v>0</v>
      </c>
      <c r="K15" s="1">
        <v>1</v>
      </c>
      <c r="L15" s="1">
        <v>2</v>
      </c>
      <c r="M15" s="1">
        <v>0</v>
      </c>
      <c r="N15" s="22">
        <v>0</v>
      </c>
      <c r="O15" s="10">
        <f t="shared" si="0"/>
        <v>6</v>
      </c>
    </row>
    <row r="16" spans="1:15" ht="13.5" thickBot="1">
      <c r="A16" s="11">
        <v>3</v>
      </c>
      <c r="B16" s="18" t="s">
        <v>20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3</v>
      </c>
      <c r="K16" s="12">
        <v>1</v>
      </c>
      <c r="L16" s="12">
        <v>0</v>
      </c>
      <c r="M16" s="12">
        <v>0</v>
      </c>
      <c r="N16" s="23">
        <v>0</v>
      </c>
      <c r="O16" s="13">
        <f t="shared" si="0"/>
        <v>4</v>
      </c>
    </row>
    <row r="17" spans="1:2" ht="12.75">
      <c r="A17" s="81"/>
      <c r="B17" s="83" t="s">
        <v>296</v>
      </c>
    </row>
    <row r="18" spans="1:2" ht="12.75">
      <c r="A18" s="82"/>
      <c r="B18" s="84" t="s">
        <v>297</v>
      </c>
    </row>
    <row r="19" spans="1:2" ht="12.75">
      <c r="A19" s="82"/>
      <c r="B19" s="84" t="s">
        <v>298</v>
      </c>
    </row>
    <row r="20" spans="1:2" ht="12.75">
      <c r="A20" s="82"/>
      <c r="B20" s="84" t="s">
        <v>299</v>
      </c>
    </row>
    <row r="21" spans="1:2" ht="12.75">
      <c r="A21" s="82"/>
      <c r="B21" s="84" t="s">
        <v>300</v>
      </c>
    </row>
    <row r="22" spans="1:2" ht="12.75">
      <c r="A22" s="82"/>
      <c r="B22" s="84" t="s">
        <v>301</v>
      </c>
    </row>
    <row r="23" spans="1:2" ht="12.75">
      <c r="A23" s="82"/>
      <c r="B23" s="84" t="s">
        <v>302</v>
      </c>
    </row>
    <row r="24" spans="1:2" ht="12.75">
      <c r="A24" s="82"/>
      <c r="B24" s="84" t="s">
        <v>303</v>
      </c>
    </row>
    <row r="25" spans="1:2" ht="12.75">
      <c r="A25" s="82"/>
      <c r="B25" s="84" t="s">
        <v>304</v>
      </c>
    </row>
    <row r="26" spans="1:2" ht="13.5" thickBot="1">
      <c r="A26" s="86"/>
      <c r="B26" s="85" t="s">
        <v>305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&amp;LSeptember 17, 2007, Brainerd
External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8"/>
  <sheetViews>
    <sheetView workbookViewId="0" topLeftCell="A1">
      <selection activeCell="C20" sqref="C20"/>
    </sheetView>
  </sheetViews>
  <sheetFormatPr defaultColWidth="9.140625" defaultRowHeight="12.75"/>
  <cols>
    <col min="1" max="1" width="3.00390625" style="0" bestFit="1" customWidth="1"/>
    <col min="2" max="2" width="84.57421875" style="19" bestFit="1" customWidth="1"/>
    <col min="3" max="3" width="6.57421875" style="0" bestFit="1" customWidth="1"/>
    <col min="4" max="7" width="3.00390625" style="0" bestFit="1" customWidth="1"/>
    <col min="8" max="10" width="2.00390625" style="0" bestFit="1" customWidth="1"/>
    <col min="11" max="13" width="3.00390625" style="0" bestFit="1" customWidth="1"/>
    <col min="14" max="14" width="2.00390625" style="0" customWidth="1"/>
    <col min="15" max="15" width="5.00390625" style="0" bestFit="1" customWidth="1"/>
  </cols>
  <sheetData>
    <row r="1" spans="1:15" s="2" customFormat="1" ht="13.5" thickBot="1">
      <c r="A1" s="37"/>
      <c r="B1" s="15" t="s">
        <v>1</v>
      </c>
      <c r="C1" s="5" t="s">
        <v>2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7" t="s">
        <v>3</v>
      </c>
    </row>
    <row r="2" spans="1:15" ht="12.75">
      <c r="A2" s="8">
        <v>21</v>
      </c>
      <c r="B2" s="16" t="s">
        <v>53</v>
      </c>
      <c r="C2" s="3">
        <v>8</v>
      </c>
      <c r="D2" s="3">
        <v>0</v>
      </c>
      <c r="E2" s="3">
        <v>10</v>
      </c>
      <c r="F2" s="3">
        <v>4</v>
      </c>
      <c r="G2" s="3">
        <v>5</v>
      </c>
      <c r="H2" s="3">
        <v>8</v>
      </c>
      <c r="I2" s="3">
        <v>0</v>
      </c>
      <c r="J2" s="3">
        <v>3</v>
      </c>
      <c r="K2" s="3">
        <v>2</v>
      </c>
      <c r="L2" s="3">
        <v>1</v>
      </c>
      <c r="M2" s="3">
        <v>3</v>
      </c>
      <c r="N2" s="3"/>
      <c r="O2" s="24">
        <f aca="true" t="shared" si="0" ref="O2:O23">SUM(C2:N2)</f>
        <v>44</v>
      </c>
    </row>
    <row r="3" spans="1:15" ht="12.75">
      <c r="A3" s="9">
        <v>13</v>
      </c>
      <c r="B3" s="17" t="s">
        <v>45</v>
      </c>
      <c r="C3" s="1">
        <v>0</v>
      </c>
      <c r="D3" s="1">
        <v>10</v>
      </c>
      <c r="E3" s="1">
        <v>0</v>
      </c>
      <c r="F3" s="1">
        <v>10</v>
      </c>
      <c r="G3" s="1">
        <v>2</v>
      </c>
      <c r="H3" s="1">
        <v>2</v>
      </c>
      <c r="I3" s="1">
        <v>7</v>
      </c>
      <c r="J3" s="1">
        <v>2</v>
      </c>
      <c r="K3" s="1">
        <v>4</v>
      </c>
      <c r="L3" s="1">
        <v>0</v>
      </c>
      <c r="M3" s="1">
        <v>3</v>
      </c>
      <c r="N3" s="1">
        <v>3</v>
      </c>
      <c r="O3" s="10">
        <f t="shared" si="0"/>
        <v>43</v>
      </c>
    </row>
    <row r="4" spans="1:15" ht="12.75">
      <c r="A4" s="9">
        <v>1</v>
      </c>
      <c r="B4" s="17" t="s">
        <v>33</v>
      </c>
      <c r="C4" s="1">
        <v>5</v>
      </c>
      <c r="D4" s="1">
        <v>10</v>
      </c>
      <c r="E4" s="1">
        <v>0</v>
      </c>
      <c r="F4" s="1">
        <v>6</v>
      </c>
      <c r="G4" s="1">
        <v>2</v>
      </c>
      <c r="H4" s="1">
        <v>0</v>
      </c>
      <c r="I4" s="1">
        <v>3</v>
      </c>
      <c r="J4" s="1">
        <v>2</v>
      </c>
      <c r="K4" s="1">
        <v>0</v>
      </c>
      <c r="L4" s="1">
        <v>5</v>
      </c>
      <c r="M4" s="1">
        <v>0</v>
      </c>
      <c r="N4" s="1">
        <v>6</v>
      </c>
      <c r="O4" s="10">
        <f t="shared" si="0"/>
        <v>39</v>
      </c>
    </row>
    <row r="5" spans="1:15" ht="12.75">
      <c r="A5" s="9">
        <v>22</v>
      </c>
      <c r="B5" s="17" t="s">
        <v>54</v>
      </c>
      <c r="C5" s="1">
        <v>4</v>
      </c>
      <c r="D5" s="1">
        <v>3</v>
      </c>
      <c r="E5" s="1">
        <v>0</v>
      </c>
      <c r="F5" s="1">
        <v>0</v>
      </c>
      <c r="G5" s="1">
        <v>0</v>
      </c>
      <c r="H5" s="1">
        <v>0</v>
      </c>
      <c r="I5" s="1">
        <v>7</v>
      </c>
      <c r="J5" s="1">
        <v>3</v>
      </c>
      <c r="K5" s="1">
        <v>10</v>
      </c>
      <c r="L5" s="1">
        <v>5</v>
      </c>
      <c r="M5" s="1">
        <v>0</v>
      </c>
      <c r="N5" s="1">
        <v>3</v>
      </c>
      <c r="O5" s="10">
        <f t="shared" si="0"/>
        <v>35</v>
      </c>
    </row>
    <row r="6" spans="1:15" ht="12.75">
      <c r="A6" s="9">
        <v>3</v>
      </c>
      <c r="B6" s="17" t="s">
        <v>35</v>
      </c>
      <c r="C6" s="1">
        <v>5</v>
      </c>
      <c r="D6" s="1">
        <v>5</v>
      </c>
      <c r="E6" s="1">
        <v>6</v>
      </c>
      <c r="F6" s="1">
        <v>0</v>
      </c>
      <c r="G6" s="1">
        <v>3</v>
      </c>
      <c r="H6" s="1">
        <v>0</v>
      </c>
      <c r="I6" s="1"/>
      <c r="J6" s="1">
        <v>3</v>
      </c>
      <c r="K6" s="1">
        <v>0</v>
      </c>
      <c r="L6" s="1">
        <v>10</v>
      </c>
      <c r="M6" s="1">
        <v>2</v>
      </c>
      <c r="N6" s="1">
        <v>0</v>
      </c>
      <c r="O6" s="10">
        <f t="shared" si="0"/>
        <v>34</v>
      </c>
    </row>
    <row r="7" spans="1:15" ht="25.5">
      <c r="A7" s="9">
        <v>16</v>
      </c>
      <c r="B7" s="17" t="s">
        <v>48</v>
      </c>
      <c r="C7" s="1">
        <v>0</v>
      </c>
      <c r="D7" s="1">
        <v>0</v>
      </c>
      <c r="E7" s="1">
        <v>0</v>
      </c>
      <c r="F7" s="1">
        <v>8</v>
      </c>
      <c r="G7" s="1">
        <v>5</v>
      </c>
      <c r="H7" s="1">
        <v>2</v>
      </c>
      <c r="I7" s="1">
        <v>0</v>
      </c>
      <c r="J7" s="1">
        <v>0</v>
      </c>
      <c r="K7" s="1">
        <v>0</v>
      </c>
      <c r="L7" s="1">
        <v>1</v>
      </c>
      <c r="M7" s="1">
        <v>3</v>
      </c>
      <c r="N7" s="1">
        <v>0</v>
      </c>
      <c r="O7" s="10">
        <f t="shared" si="0"/>
        <v>19</v>
      </c>
    </row>
    <row r="8" spans="1:15" ht="25.5">
      <c r="A8" s="9">
        <v>6</v>
      </c>
      <c r="B8" s="17" t="s">
        <v>38</v>
      </c>
      <c r="C8" s="1">
        <v>0</v>
      </c>
      <c r="D8" s="1">
        <v>0</v>
      </c>
      <c r="E8" s="1">
        <v>0</v>
      </c>
      <c r="F8" s="1">
        <v>0</v>
      </c>
      <c r="G8" s="1">
        <v>3</v>
      </c>
      <c r="H8" s="1">
        <v>0</v>
      </c>
      <c r="I8" s="1">
        <v>0</v>
      </c>
      <c r="J8" s="1">
        <v>0</v>
      </c>
      <c r="K8" s="1">
        <v>0</v>
      </c>
      <c r="L8" s="1">
        <v>5</v>
      </c>
      <c r="M8" s="1">
        <v>3</v>
      </c>
      <c r="N8" s="1">
        <v>7</v>
      </c>
      <c r="O8" s="10">
        <f t="shared" si="0"/>
        <v>18</v>
      </c>
    </row>
    <row r="9" spans="1:15" ht="25.5">
      <c r="A9" s="9">
        <v>7</v>
      </c>
      <c r="B9" s="17" t="s">
        <v>39</v>
      </c>
      <c r="C9" s="1">
        <v>0</v>
      </c>
      <c r="D9" s="1">
        <v>0</v>
      </c>
      <c r="E9" s="1">
        <v>6</v>
      </c>
      <c r="F9" s="1">
        <v>0</v>
      </c>
      <c r="G9" s="1">
        <v>0</v>
      </c>
      <c r="H9" s="1">
        <v>0</v>
      </c>
      <c r="I9" s="1">
        <v>0</v>
      </c>
      <c r="J9" s="1">
        <v>3</v>
      </c>
      <c r="K9" s="1">
        <v>9</v>
      </c>
      <c r="L9" s="1">
        <v>0</v>
      </c>
      <c r="M9" s="1">
        <v>0</v>
      </c>
      <c r="N9" s="1">
        <v>0</v>
      </c>
      <c r="O9" s="10">
        <f t="shared" si="0"/>
        <v>18</v>
      </c>
    </row>
    <row r="10" spans="1:15" ht="12.75">
      <c r="A10" s="9">
        <v>4</v>
      </c>
      <c r="B10" s="17" t="s">
        <v>36</v>
      </c>
      <c r="C10" s="1">
        <v>0</v>
      </c>
      <c r="D10" s="1">
        <v>0</v>
      </c>
      <c r="E10" s="1">
        <v>0</v>
      </c>
      <c r="F10" s="1">
        <v>0</v>
      </c>
      <c r="G10" s="1">
        <v>3</v>
      </c>
      <c r="H10" s="1">
        <v>2</v>
      </c>
      <c r="I10" s="1">
        <v>0</v>
      </c>
      <c r="J10" s="1">
        <v>2</v>
      </c>
      <c r="K10" s="1">
        <v>0</v>
      </c>
      <c r="L10" s="1">
        <v>0</v>
      </c>
      <c r="M10" s="1">
        <v>3</v>
      </c>
      <c r="N10" s="1">
        <v>7</v>
      </c>
      <c r="O10" s="10">
        <f t="shared" si="0"/>
        <v>17</v>
      </c>
    </row>
    <row r="11" spans="1:15" ht="12.75">
      <c r="A11" s="9">
        <v>9</v>
      </c>
      <c r="B11" s="17" t="s">
        <v>41</v>
      </c>
      <c r="C11" s="1">
        <v>0</v>
      </c>
      <c r="D11" s="1">
        <v>0</v>
      </c>
      <c r="E11" s="1">
        <v>0</v>
      </c>
      <c r="F11" s="1">
        <v>0</v>
      </c>
      <c r="G11" s="1"/>
      <c r="H11" s="1">
        <v>2</v>
      </c>
      <c r="I11" s="1">
        <v>0</v>
      </c>
      <c r="J11" s="1">
        <v>3</v>
      </c>
      <c r="K11" s="1">
        <v>0</v>
      </c>
      <c r="L11" s="1">
        <v>1</v>
      </c>
      <c r="M11" s="1">
        <v>3</v>
      </c>
      <c r="N11" s="1">
        <v>6</v>
      </c>
      <c r="O11" s="10">
        <f t="shared" si="0"/>
        <v>15</v>
      </c>
    </row>
    <row r="12" spans="1:15" ht="25.5">
      <c r="A12" s="9">
        <v>17</v>
      </c>
      <c r="B12" s="17" t="s">
        <v>49</v>
      </c>
      <c r="C12" s="1">
        <v>0</v>
      </c>
      <c r="D12" s="1">
        <v>2</v>
      </c>
      <c r="E12" s="1">
        <v>0</v>
      </c>
      <c r="F12" s="1">
        <v>0</v>
      </c>
      <c r="G12" s="1">
        <v>0</v>
      </c>
      <c r="H12" s="1">
        <v>6</v>
      </c>
      <c r="I12" s="1">
        <v>0</v>
      </c>
      <c r="J12" s="1">
        <v>0</v>
      </c>
      <c r="K12" s="1">
        <v>0</v>
      </c>
      <c r="L12" s="1">
        <v>4</v>
      </c>
      <c r="M12" s="1">
        <v>3</v>
      </c>
      <c r="N12" s="1">
        <v>0</v>
      </c>
      <c r="O12" s="10">
        <f t="shared" si="0"/>
        <v>15</v>
      </c>
    </row>
    <row r="13" spans="1:15" ht="12.75">
      <c r="A13" s="9">
        <v>11</v>
      </c>
      <c r="B13" s="17" t="s">
        <v>43</v>
      </c>
      <c r="C13" s="1">
        <v>0</v>
      </c>
      <c r="D13" s="1">
        <v>0</v>
      </c>
      <c r="E13" s="1">
        <v>0</v>
      </c>
      <c r="F13" s="1">
        <v>0</v>
      </c>
      <c r="G13" s="1">
        <v>3</v>
      </c>
      <c r="H13" s="1">
        <v>0</v>
      </c>
      <c r="I13" s="1">
        <v>5</v>
      </c>
      <c r="J13" s="1">
        <v>2</v>
      </c>
      <c r="K13" s="1">
        <v>3</v>
      </c>
      <c r="L13" s="1">
        <v>0</v>
      </c>
      <c r="M13" s="1">
        <v>0</v>
      </c>
      <c r="N13" s="1">
        <v>0</v>
      </c>
      <c r="O13" s="10">
        <f t="shared" si="0"/>
        <v>13</v>
      </c>
    </row>
    <row r="14" spans="1:15" ht="25.5">
      <c r="A14" s="9">
        <v>5</v>
      </c>
      <c r="B14" s="17" t="s">
        <v>37</v>
      </c>
      <c r="C14" s="1">
        <v>0</v>
      </c>
      <c r="D14" s="1">
        <v>0</v>
      </c>
      <c r="E14" s="1">
        <v>0</v>
      </c>
      <c r="F14" s="1">
        <v>0</v>
      </c>
      <c r="G14" s="1">
        <v>1</v>
      </c>
      <c r="H14" s="1">
        <v>0</v>
      </c>
      <c r="I14" s="1">
        <v>0</v>
      </c>
      <c r="J14" s="1">
        <v>8</v>
      </c>
      <c r="K14" s="1">
        <v>0</v>
      </c>
      <c r="L14" s="1">
        <v>0</v>
      </c>
      <c r="M14" s="1">
        <v>3</v>
      </c>
      <c r="N14" s="1">
        <v>0</v>
      </c>
      <c r="O14" s="10">
        <f t="shared" si="0"/>
        <v>12</v>
      </c>
    </row>
    <row r="15" spans="1:15" ht="12.75">
      <c r="A15" s="9">
        <v>10</v>
      </c>
      <c r="B15" s="1" t="s">
        <v>42</v>
      </c>
      <c r="C15" s="1">
        <v>0</v>
      </c>
      <c r="D15" s="1">
        <v>0</v>
      </c>
      <c r="E15" s="1">
        <v>0</v>
      </c>
      <c r="F15" s="1">
        <v>0</v>
      </c>
      <c r="G15" s="1">
        <v>2</v>
      </c>
      <c r="H15" s="1">
        <v>2</v>
      </c>
      <c r="I15" s="1">
        <v>5</v>
      </c>
      <c r="J15" s="1"/>
      <c r="K15" s="1">
        <v>0</v>
      </c>
      <c r="L15" s="1">
        <v>0</v>
      </c>
      <c r="M15" s="1">
        <v>3</v>
      </c>
      <c r="N15" s="1">
        <v>0</v>
      </c>
      <c r="O15" s="10">
        <f t="shared" si="0"/>
        <v>12</v>
      </c>
    </row>
    <row r="16" spans="1:15" ht="12.75">
      <c r="A16" s="9">
        <v>18</v>
      </c>
      <c r="B16" s="17" t="s">
        <v>50</v>
      </c>
      <c r="C16" s="1">
        <v>0</v>
      </c>
      <c r="D16" s="1">
        <v>0</v>
      </c>
      <c r="E16" s="1">
        <v>0</v>
      </c>
      <c r="F16" s="1">
        <v>0</v>
      </c>
      <c r="G16" s="1">
        <v>3</v>
      </c>
      <c r="H16" s="1">
        <v>4</v>
      </c>
      <c r="I16" s="1">
        <v>1</v>
      </c>
      <c r="J16" s="1"/>
      <c r="K16" s="1">
        <v>4</v>
      </c>
      <c r="L16" s="1">
        <v>0</v>
      </c>
      <c r="M16" s="1">
        <v>0</v>
      </c>
      <c r="N16" s="1">
        <v>0</v>
      </c>
      <c r="O16" s="10">
        <f t="shared" si="0"/>
        <v>12</v>
      </c>
    </row>
    <row r="17" spans="1:15" ht="12.75">
      <c r="A17" s="9">
        <v>8</v>
      </c>
      <c r="B17" s="17" t="s">
        <v>40</v>
      </c>
      <c r="C17" s="1">
        <v>0</v>
      </c>
      <c r="D17" s="1">
        <v>0</v>
      </c>
      <c r="E17" s="1">
        <v>0</v>
      </c>
      <c r="F17" s="1">
        <v>4</v>
      </c>
      <c r="G17" s="1"/>
      <c r="H17" s="1">
        <v>2</v>
      </c>
      <c r="I17" s="1">
        <v>2</v>
      </c>
      <c r="J17" s="1"/>
      <c r="K17" s="1">
        <v>0</v>
      </c>
      <c r="L17" s="1">
        <v>0</v>
      </c>
      <c r="M17" s="1">
        <v>3</v>
      </c>
      <c r="N17" s="1">
        <v>0</v>
      </c>
      <c r="O17" s="10">
        <f t="shared" si="0"/>
        <v>11</v>
      </c>
    </row>
    <row r="18" spans="1:15" ht="12.75">
      <c r="A18" s="9">
        <v>12</v>
      </c>
      <c r="B18" s="17" t="s">
        <v>44</v>
      </c>
      <c r="C18" s="1">
        <v>10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0">
        <f t="shared" si="0"/>
        <v>10</v>
      </c>
    </row>
    <row r="19" spans="1:15" ht="12.75">
      <c r="A19" s="9">
        <v>20</v>
      </c>
      <c r="B19" s="17" t="s">
        <v>52</v>
      </c>
      <c r="C19" s="1">
        <v>0</v>
      </c>
      <c r="D19" s="1">
        <v>0</v>
      </c>
      <c r="E19" s="1">
        <v>10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0">
        <f t="shared" si="0"/>
        <v>10</v>
      </c>
    </row>
    <row r="20" spans="1:15" ht="12.75">
      <c r="A20" s="9">
        <v>2</v>
      </c>
      <c r="B20" s="17" t="s">
        <v>34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4</v>
      </c>
      <c r="I20" s="1">
        <v>2</v>
      </c>
      <c r="J20" s="1">
        <v>1</v>
      </c>
      <c r="K20" s="1">
        <v>0</v>
      </c>
      <c r="L20" s="1">
        <v>0</v>
      </c>
      <c r="M20" s="1">
        <v>0</v>
      </c>
      <c r="N20" s="1">
        <v>0</v>
      </c>
      <c r="O20" s="10">
        <f t="shared" si="0"/>
        <v>7</v>
      </c>
    </row>
    <row r="21" spans="1:15" ht="25.5">
      <c r="A21" s="9">
        <v>14</v>
      </c>
      <c r="B21" s="17" t="s">
        <v>46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0">
        <f t="shared" si="0"/>
        <v>0</v>
      </c>
    </row>
    <row r="22" spans="1:15" ht="12.75">
      <c r="A22" s="9">
        <v>15</v>
      </c>
      <c r="B22" s="17" t="s">
        <v>47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0">
        <f t="shared" si="0"/>
        <v>0</v>
      </c>
    </row>
    <row r="23" spans="1:15" ht="26.25" thickBot="1">
      <c r="A23" s="11">
        <v>19</v>
      </c>
      <c r="B23" s="18" t="s">
        <v>51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3">
        <f t="shared" si="0"/>
        <v>0</v>
      </c>
    </row>
    <row r="24" spans="1:2" ht="12.75">
      <c r="A24" s="77">
        <v>23</v>
      </c>
      <c r="B24" s="83" t="s">
        <v>306</v>
      </c>
    </row>
    <row r="25" spans="1:2" ht="12.75">
      <c r="A25" s="70">
        <v>24</v>
      </c>
      <c r="B25" s="84" t="s">
        <v>307</v>
      </c>
    </row>
    <row r="26" spans="1:2" ht="12.75">
      <c r="A26" s="70">
        <v>25</v>
      </c>
      <c r="B26" s="84" t="s">
        <v>308</v>
      </c>
    </row>
    <row r="27" spans="1:2" ht="12.75">
      <c r="A27" s="70">
        <v>26</v>
      </c>
      <c r="B27" s="84" t="s">
        <v>309</v>
      </c>
    </row>
    <row r="28" spans="1:2" ht="13.5" thickBot="1">
      <c r="A28" s="71">
        <v>27</v>
      </c>
      <c r="B28" s="85" t="s">
        <v>386</v>
      </c>
    </row>
  </sheetData>
  <printOptions/>
  <pageMargins left="0.5" right="0.5" top="1" bottom="0.75" header="0.5" footer="0.5"/>
  <pageSetup horizontalDpi="600" verticalDpi="600" orientation="landscape" r:id="rId1"/>
  <headerFooter alignWithMargins="0">
    <oddHeader>&amp;LSeptember 19, 2007, Duluth
External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25"/>
  <sheetViews>
    <sheetView workbookViewId="0" topLeftCell="A1">
      <selection activeCell="O3" sqref="O3"/>
    </sheetView>
  </sheetViews>
  <sheetFormatPr defaultColWidth="9.140625" defaultRowHeight="12.75"/>
  <cols>
    <col min="1" max="1" width="4.00390625" style="0" bestFit="1" customWidth="1"/>
    <col min="2" max="2" width="84.57421875" style="19" bestFit="1" customWidth="1"/>
    <col min="3" max="3" width="6.7109375" style="0" bestFit="1" customWidth="1"/>
    <col min="4" max="13" width="2.7109375" style="0" bestFit="1" customWidth="1"/>
    <col min="14" max="14" width="2.00390625" style="0" customWidth="1"/>
    <col min="15" max="15" width="9.28125" style="0" bestFit="1" customWidth="1"/>
  </cols>
  <sheetData>
    <row r="1" spans="1:15" s="2" customFormat="1" ht="13.5" thickBot="1">
      <c r="A1" s="37"/>
      <c r="B1" s="15" t="s">
        <v>1</v>
      </c>
      <c r="C1" s="5" t="s">
        <v>2</v>
      </c>
      <c r="D1" s="6"/>
      <c r="E1" s="6"/>
      <c r="F1" s="6"/>
      <c r="G1" s="6"/>
      <c r="H1" s="6"/>
      <c r="I1" s="6"/>
      <c r="J1" s="6"/>
      <c r="K1" s="6"/>
      <c r="L1" s="6"/>
      <c r="M1" s="6"/>
      <c r="N1" s="20"/>
      <c r="O1" s="7" t="s">
        <v>3</v>
      </c>
    </row>
    <row r="2" spans="1:15" ht="12.75">
      <c r="A2" s="49"/>
      <c r="B2" s="50"/>
      <c r="C2" s="3" t="s">
        <v>84</v>
      </c>
      <c r="D2" s="3" t="s">
        <v>85</v>
      </c>
      <c r="E2" s="3" t="s">
        <v>86</v>
      </c>
      <c r="F2" s="3" t="s">
        <v>87</v>
      </c>
      <c r="G2" s="3" t="s">
        <v>88</v>
      </c>
      <c r="H2" s="3" t="s">
        <v>89</v>
      </c>
      <c r="I2" s="3" t="s">
        <v>90</v>
      </c>
      <c r="J2" s="3" t="s">
        <v>91</v>
      </c>
      <c r="K2" s="3" t="s">
        <v>92</v>
      </c>
      <c r="L2" s="3" t="s">
        <v>93</v>
      </c>
      <c r="M2" s="3" t="s">
        <v>132</v>
      </c>
      <c r="N2" s="21" t="s">
        <v>133</v>
      </c>
      <c r="O2" s="51"/>
    </row>
    <row r="3" spans="1:15" ht="12.75">
      <c r="A3" s="9">
        <v>13</v>
      </c>
      <c r="B3" s="17" t="s">
        <v>146</v>
      </c>
      <c r="C3" s="1">
        <v>0</v>
      </c>
      <c r="D3" s="1">
        <v>7</v>
      </c>
      <c r="E3" s="1">
        <v>8</v>
      </c>
      <c r="F3" s="1">
        <v>3</v>
      </c>
      <c r="G3" s="1">
        <v>2</v>
      </c>
      <c r="H3" s="1">
        <v>3</v>
      </c>
      <c r="I3" s="1">
        <v>0</v>
      </c>
      <c r="J3" s="1">
        <v>6</v>
      </c>
      <c r="K3" s="1">
        <v>3</v>
      </c>
      <c r="L3" s="1">
        <v>3</v>
      </c>
      <c r="M3" s="1">
        <v>0</v>
      </c>
      <c r="N3" s="1">
        <v>8</v>
      </c>
      <c r="O3" s="10">
        <f>SUM(C3:N3)</f>
        <v>43</v>
      </c>
    </row>
    <row r="4" spans="1:15" ht="25.5">
      <c r="A4" s="9">
        <v>3</v>
      </c>
      <c r="B4" s="17" t="s">
        <v>136</v>
      </c>
      <c r="C4" s="1">
        <v>8</v>
      </c>
      <c r="D4" s="1">
        <v>4</v>
      </c>
      <c r="E4" s="1">
        <v>0</v>
      </c>
      <c r="F4" s="1">
        <v>4</v>
      </c>
      <c r="G4" s="1">
        <v>5</v>
      </c>
      <c r="H4" s="1">
        <v>2</v>
      </c>
      <c r="I4" s="1">
        <v>0</v>
      </c>
      <c r="J4" s="1">
        <v>6</v>
      </c>
      <c r="K4" s="1">
        <v>6</v>
      </c>
      <c r="L4" s="1">
        <v>0</v>
      </c>
      <c r="M4" s="1">
        <v>0</v>
      </c>
      <c r="N4" s="22">
        <v>5</v>
      </c>
      <c r="O4" s="10">
        <f aca="true" t="shared" si="0" ref="O4:O18">SUM(C4:N4)</f>
        <v>40</v>
      </c>
    </row>
    <row r="5" spans="1:15" ht="12.75">
      <c r="A5" s="9">
        <v>10</v>
      </c>
      <c r="B5" s="17" t="s">
        <v>143</v>
      </c>
      <c r="C5" s="1">
        <v>8</v>
      </c>
      <c r="D5" s="1">
        <v>7</v>
      </c>
      <c r="E5" s="1">
        <v>0</v>
      </c>
      <c r="F5" s="1">
        <v>0</v>
      </c>
      <c r="G5" s="1">
        <v>5</v>
      </c>
      <c r="H5" s="1">
        <v>3</v>
      </c>
      <c r="I5" s="1">
        <v>8</v>
      </c>
      <c r="J5" s="1">
        <v>0</v>
      </c>
      <c r="K5" s="1">
        <v>2</v>
      </c>
      <c r="L5" s="1">
        <v>3</v>
      </c>
      <c r="M5" s="1">
        <v>0</v>
      </c>
      <c r="N5" s="22">
        <v>2</v>
      </c>
      <c r="O5" s="10">
        <f t="shared" si="0"/>
        <v>38</v>
      </c>
    </row>
    <row r="6" spans="1:15" ht="12.75">
      <c r="A6" s="9">
        <v>14</v>
      </c>
      <c r="B6" s="17" t="s">
        <v>147</v>
      </c>
      <c r="C6" s="1">
        <v>8</v>
      </c>
      <c r="D6" s="1">
        <v>3</v>
      </c>
      <c r="E6" s="1">
        <v>0</v>
      </c>
      <c r="F6" s="1">
        <v>4</v>
      </c>
      <c r="G6" s="1">
        <v>0</v>
      </c>
      <c r="H6" s="1">
        <v>1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22">
        <v>7</v>
      </c>
      <c r="O6" s="10">
        <f t="shared" si="0"/>
        <v>23</v>
      </c>
    </row>
    <row r="7" spans="1:15" ht="12.75">
      <c r="A7" s="9">
        <v>16</v>
      </c>
      <c r="B7" s="17" t="s">
        <v>149</v>
      </c>
      <c r="C7" s="1">
        <v>0</v>
      </c>
      <c r="D7" s="1">
        <v>0</v>
      </c>
      <c r="E7" s="1">
        <v>0</v>
      </c>
      <c r="F7" s="1">
        <v>2</v>
      </c>
      <c r="G7" s="1">
        <v>0</v>
      </c>
      <c r="H7" s="1">
        <v>3</v>
      </c>
      <c r="I7" s="1">
        <v>0</v>
      </c>
      <c r="J7" s="1">
        <v>5</v>
      </c>
      <c r="K7" s="1">
        <v>3</v>
      </c>
      <c r="L7" s="1">
        <v>2</v>
      </c>
      <c r="M7" s="1">
        <v>6</v>
      </c>
      <c r="N7" s="22">
        <v>0</v>
      </c>
      <c r="O7" s="10">
        <f t="shared" si="0"/>
        <v>21</v>
      </c>
    </row>
    <row r="8" spans="1:15" ht="12.75">
      <c r="A8" s="9">
        <v>6</v>
      </c>
      <c r="B8" s="17" t="s">
        <v>139</v>
      </c>
      <c r="C8" s="1">
        <v>0</v>
      </c>
      <c r="D8" s="1">
        <v>0</v>
      </c>
      <c r="E8" s="1">
        <v>8</v>
      </c>
      <c r="F8" s="1">
        <v>0</v>
      </c>
      <c r="G8" s="1">
        <v>2</v>
      </c>
      <c r="H8" s="1">
        <v>0</v>
      </c>
      <c r="I8" s="1">
        <v>4</v>
      </c>
      <c r="J8" s="1">
        <v>0</v>
      </c>
      <c r="K8" s="1">
        <v>3</v>
      </c>
      <c r="L8" s="1">
        <v>1</v>
      </c>
      <c r="M8" s="1">
        <v>0</v>
      </c>
      <c r="N8" s="22">
        <v>1</v>
      </c>
      <c r="O8" s="10">
        <f t="shared" si="0"/>
        <v>19</v>
      </c>
    </row>
    <row r="9" spans="1:15" ht="12.75">
      <c r="A9" s="9">
        <v>8</v>
      </c>
      <c r="B9" s="17" t="s">
        <v>141</v>
      </c>
      <c r="C9" s="1">
        <v>0</v>
      </c>
      <c r="D9" s="1">
        <v>0</v>
      </c>
      <c r="E9" s="1">
        <v>0</v>
      </c>
      <c r="F9" s="1">
        <v>2</v>
      </c>
      <c r="G9" s="1">
        <v>2</v>
      </c>
      <c r="H9" s="1">
        <v>1</v>
      </c>
      <c r="I9" s="1">
        <v>8</v>
      </c>
      <c r="J9" s="1">
        <v>0</v>
      </c>
      <c r="K9" s="1">
        <v>0</v>
      </c>
      <c r="L9" s="1">
        <v>2</v>
      </c>
      <c r="M9" s="1">
        <v>4</v>
      </c>
      <c r="N9" s="22">
        <v>0</v>
      </c>
      <c r="O9" s="10">
        <f t="shared" si="0"/>
        <v>19</v>
      </c>
    </row>
    <row r="10" spans="1:15" ht="12.75">
      <c r="A10" s="9">
        <v>9</v>
      </c>
      <c r="B10" s="1" t="s">
        <v>142</v>
      </c>
      <c r="C10" s="1">
        <v>0</v>
      </c>
      <c r="D10" s="1">
        <v>3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5</v>
      </c>
      <c r="K10" s="1">
        <v>3</v>
      </c>
      <c r="L10" s="1">
        <v>2</v>
      </c>
      <c r="M10" s="1">
        <v>6</v>
      </c>
      <c r="N10" s="22">
        <v>0</v>
      </c>
      <c r="O10" s="10">
        <f t="shared" si="0"/>
        <v>19</v>
      </c>
    </row>
    <row r="11" spans="1:15" ht="12.75">
      <c r="A11" s="9">
        <v>7</v>
      </c>
      <c r="B11" s="17" t="s">
        <v>140</v>
      </c>
      <c r="C11" s="1">
        <v>0</v>
      </c>
      <c r="D11" s="1">
        <v>0</v>
      </c>
      <c r="E11" s="1">
        <v>4</v>
      </c>
      <c r="F11" s="1">
        <v>6</v>
      </c>
      <c r="G11" s="1">
        <v>3</v>
      </c>
      <c r="H11" s="1">
        <v>0</v>
      </c>
      <c r="I11" s="1">
        <v>0</v>
      </c>
      <c r="J11" s="1">
        <v>2</v>
      </c>
      <c r="K11" s="1">
        <v>2</v>
      </c>
      <c r="L11" s="1">
        <v>1</v>
      </c>
      <c r="M11" s="1">
        <v>0</v>
      </c>
      <c r="N11" s="22">
        <v>0</v>
      </c>
      <c r="O11" s="10">
        <f t="shared" si="0"/>
        <v>18</v>
      </c>
    </row>
    <row r="12" spans="1:15" ht="12.75">
      <c r="A12" s="9">
        <v>5</v>
      </c>
      <c r="B12" s="17" t="s">
        <v>138</v>
      </c>
      <c r="C12" s="1">
        <v>0</v>
      </c>
      <c r="D12" s="1">
        <v>0</v>
      </c>
      <c r="E12" s="1">
        <v>4</v>
      </c>
      <c r="F12" s="1">
        <v>0</v>
      </c>
      <c r="G12" s="1">
        <v>3</v>
      </c>
      <c r="H12" s="1">
        <v>3</v>
      </c>
      <c r="I12" s="1">
        <v>4</v>
      </c>
      <c r="J12" s="1">
        <v>0</v>
      </c>
      <c r="K12" s="1">
        <v>0</v>
      </c>
      <c r="L12" s="1">
        <v>1</v>
      </c>
      <c r="M12" s="1">
        <v>0</v>
      </c>
      <c r="N12" s="22">
        <v>0</v>
      </c>
      <c r="O12" s="10">
        <f t="shared" si="0"/>
        <v>15</v>
      </c>
    </row>
    <row r="13" spans="1:15" ht="12.75">
      <c r="A13" s="9">
        <v>2</v>
      </c>
      <c r="B13" s="17" t="s">
        <v>135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3</v>
      </c>
      <c r="I13" s="1">
        <v>0</v>
      </c>
      <c r="J13" s="1">
        <v>0</v>
      </c>
      <c r="K13" s="1">
        <v>0</v>
      </c>
      <c r="L13" s="1">
        <v>2</v>
      </c>
      <c r="M13" s="1">
        <v>4</v>
      </c>
      <c r="N13" s="1">
        <v>1</v>
      </c>
      <c r="O13" s="10">
        <f t="shared" si="0"/>
        <v>10</v>
      </c>
    </row>
    <row r="14" spans="1:15" ht="12.75">
      <c r="A14" s="9">
        <v>4</v>
      </c>
      <c r="B14" s="17" t="s">
        <v>137</v>
      </c>
      <c r="C14" s="1">
        <v>0</v>
      </c>
      <c r="D14" s="1">
        <v>0</v>
      </c>
      <c r="E14" s="1">
        <v>0</v>
      </c>
      <c r="F14" s="1">
        <v>0</v>
      </c>
      <c r="G14" s="1">
        <v>2</v>
      </c>
      <c r="H14" s="1">
        <v>2</v>
      </c>
      <c r="I14" s="1">
        <v>0</v>
      </c>
      <c r="J14" s="1">
        <v>0</v>
      </c>
      <c r="K14" s="1">
        <v>1</v>
      </c>
      <c r="L14" s="1">
        <v>2</v>
      </c>
      <c r="M14" s="1">
        <v>0</v>
      </c>
      <c r="N14" s="1">
        <v>0</v>
      </c>
      <c r="O14" s="10">
        <f t="shared" si="0"/>
        <v>7</v>
      </c>
    </row>
    <row r="15" spans="1:15" ht="12.75">
      <c r="A15" s="9">
        <v>11</v>
      </c>
      <c r="B15" s="28" t="s">
        <v>144</v>
      </c>
      <c r="C15" s="1">
        <v>0</v>
      </c>
      <c r="D15" s="1">
        <v>0</v>
      </c>
      <c r="E15" s="1">
        <v>0</v>
      </c>
      <c r="F15" s="1">
        <v>3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3</v>
      </c>
      <c r="M15" s="1">
        <v>0</v>
      </c>
      <c r="N15" s="22">
        <v>0</v>
      </c>
      <c r="O15" s="10">
        <f t="shared" si="0"/>
        <v>6</v>
      </c>
    </row>
    <row r="16" spans="1:15" ht="12.75">
      <c r="A16" s="9">
        <v>15</v>
      </c>
      <c r="B16" s="17" t="s">
        <v>148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1</v>
      </c>
      <c r="L16" s="1">
        <v>1</v>
      </c>
      <c r="M16" s="1">
        <v>4</v>
      </c>
      <c r="N16" s="1">
        <v>0</v>
      </c>
      <c r="O16" s="10">
        <f t="shared" si="0"/>
        <v>6</v>
      </c>
    </row>
    <row r="17" spans="1:15" ht="12.75">
      <c r="A17" s="9">
        <v>1</v>
      </c>
      <c r="B17" s="17" t="s">
        <v>134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3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0">
        <f t="shared" si="0"/>
        <v>3</v>
      </c>
    </row>
    <row r="18" spans="1:15" ht="26.25" thickBot="1">
      <c r="A18" s="11">
        <v>12</v>
      </c>
      <c r="B18" s="18" t="s">
        <v>145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1</v>
      </c>
      <c r="M18" s="12">
        <v>0</v>
      </c>
      <c r="N18" s="12">
        <v>0</v>
      </c>
      <c r="O18" s="13">
        <f t="shared" si="0"/>
        <v>1</v>
      </c>
    </row>
    <row r="19" spans="1:2" ht="12.75">
      <c r="A19" s="77">
        <v>18</v>
      </c>
      <c r="B19" s="83" t="s">
        <v>310</v>
      </c>
    </row>
    <row r="20" spans="1:2" ht="12.75">
      <c r="A20" s="70">
        <v>19</v>
      </c>
      <c r="B20" s="84" t="s">
        <v>311</v>
      </c>
    </row>
    <row r="21" spans="1:2" ht="12.75">
      <c r="A21" s="70">
        <v>20</v>
      </c>
      <c r="B21" s="84" t="s">
        <v>312</v>
      </c>
    </row>
    <row r="22" spans="1:2" ht="12.75">
      <c r="A22" s="70">
        <v>21</v>
      </c>
      <c r="B22" s="84" t="s">
        <v>313</v>
      </c>
    </row>
    <row r="23" spans="1:2" ht="12.75">
      <c r="A23" s="70">
        <v>22</v>
      </c>
      <c r="B23" s="84" t="s">
        <v>314</v>
      </c>
    </row>
    <row r="24" spans="1:2" ht="12.75">
      <c r="A24" s="70">
        <v>23</v>
      </c>
      <c r="B24" s="84" t="s">
        <v>315</v>
      </c>
    </row>
    <row r="25" spans="1:2" ht="13.5" thickBot="1">
      <c r="A25" s="71">
        <v>24</v>
      </c>
      <c r="B25" s="85" t="s">
        <v>316</v>
      </c>
    </row>
  </sheetData>
  <printOptions/>
  <pageMargins left="0.75" right="0.75" top="1" bottom="1" header="0.5" footer="0.5"/>
  <pageSetup horizontalDpi="600" verticalDpi="600" orientation="landscape" scale="92" r:id="rId1"/>
  <headerFooter alignWithMargins="0">
    <oddHeader>&amp;LSeptember 24, 2007, Alexandria
External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41"/>
  <sheetViews>
    <sheetView workbookViewId="0" topLeftCell="C1">
      <selection activeCell="T3" sqref="T3"/>
    </sheetView>
  </sheetViews>
  <sheetFormatPr defaultColWidth="9.140625" defaultRowHeight="12.75"/>
  <cols>
    <col min="1" max="1" width="3.00390625" style="27" bestFit="1" customWidth="1"/>
    <col min="2" max="2" width="84.57421875" style="28" customWidth="1"/>
    <col min="3" max="3" width="6.57421875" style="27" customWidth="1"/>
    <col min="4" max="8" width="3.00390625" style="27" customWidth="1"/>
    <col min="9" max="9" width="2.00390625" style="27" customWidth="1"/>
    <col min="10" max="10" width="3.00390625" style="27" customWidth="1"/>
    <col min="11" max="12" width="2.00390625" style="27" customWidth="1"/>
    <col min="13" max="14" width="3.00390625" style="27" customWidth="1"/>
    <col min="15" max="15" width="3.00390625" style="0" customWidth="1"/>
    <col min="16" max="16" width="2.00390625" style="27" customWidth="1"/>
    <col min="17" max="19" width="3.00390625" style="27" customWidth="1"/>
    <col min="20" max="16384" width="9.140625" style="27" customWidth="1"/>
  </cols>
  <sheetData>
    <row r="1" spans="1:20" s="26" customFormat="1" ht="13.5" thickBot="1">
      <c r="A1" s="37"/>
      <c r="B1" s="15" t="s">
        <v>1</v>
      </c>
      <c r="C1" s="5" t="s">
        <v>2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94" t="s">
        <v>3</v>
      </c>
    </row>
    <row r="2" spans="1:20" s="26" customFormat="1" ht="12.75">
      <c r="A2" s="32"/>
      <c r="B2" s="33"/>
      <c r="C2" s="30" t="s">
        <v>84</v>
      </c>
      <c r="D2" s="31" t="s">
        <v>85</v>
      </c>
      <c r="E2" s="31" t="s">
        <v>86</v>
      </c>
      <c r="F2" s="31" t="s">
        <v>87</v>
      </c>
      <c r="G2" s="31" t="s">
        <v>88</v>
      </c>
      <c r="H2" s="31" t="s">
        <v>89</v>
      </c>
      <c r="I2" s="31" t="s">
        <v>90</v>
      </c>
      <c r="J2" s="31" t="s">
        <v>91</v>
      </c>
      <c r="K2" s="31" t="s">
        <v>92</v>
      </c>
      <c r="L2" s="31" t="s">
        <v>93</v>
      </c>
      <c r="M2" s="31" t="s">
        <v>94</v>
      </c>
      <c r="N2" s="31" t="s">
        <v>95</v>
      </c>
      <c r="O2" s="31" t="s">
        <v>96</v>
      </c>
      <c r="P2" s="31" t="s">
        <v>97</v>
      </c>
      <c r="Q2" s="31" t="s">
        <v>98</v>
      </c>
      <c r="R2" s="31" t="s">
        <v>99</v>
      </c>
      <c r="S2" s="31"/>
      <c r="T2" s="93"/>
    </row>
    <row r="3" spans="1:20" ht="12.75">
      <c r="A3" s="9">
        <v>26</v>
      </c>
      <c r="B3" s="17" t="s">
        <v>79</v>
      </c>
      <c r="C3" s="35">
        <v>9</v>
      </c>
      <c r="D3" s="35">
        <v>0</v>
      </c>
      <c r="E3" s="35">
        <v>0</v>
      </c>
      <c r="F3" s="35">
        <v>10</v>
      </c>
      <c r="G3" s="35">
        <v>15</v>
      </c>
      <c r="H3" s="35">
        <v>4</v>
      </c>
      <c r="I3" s="35">
        <v>0</v>
      </c>
      <c r="J3" s="35">
        <v>0</v>
      </c>
      <c r="K3" s="35">
        <v>4</v>
      </c>
      <c r="L3" s="35">
        <v>1</v>
      </c>
      <c r="M3" s="35">
        <v>10</v>
      </c>
      <c r="N3" s="35">
        <v>0</v>
      </c>
      <c r="O3" s="35">
        <v>5</v>
      </c>
      <c r="P3" s="35">
        <v>0</v>
      </c>
      <c r="Q3" s="35">
        <v>0</v>
      </c>
      <c r="R3" s="35">
        <v>0</v>
      </c>
      <c r="S3" s="35">
        <v>0</v>
      </c>
      <c r="T3" s="10">
        <f aca="true" t="shared" si="0" ref="T3:T32">SUM(C3:S3)</f>
        <v>58</v>
      </c>
    </row>
    <row r="4" spans="1:20" ht="12.75">
      <c r="A4" s="9">
        <v>28</v>
      </c>
      <c r="B4" s="17" t="s">
        <v>81</v>
      </c>
      <c r="C4" s="35">
        <v>0</v>
      </c>
      <c r="D4" s="35">
        <v>10</v>
      </c>
      <c r="E4" s="35">
        <v>15</v>
      </c>
      <c r="F4" s="35">
        <v>5</v>
      </c>
      <c r="G4" s="35">
        <v>10</v>
      </c>
      <c r="H4" s="35">
        <v>0</v>
      </c>
      <c r="I4" s="35">
        <v>0</v>
      </c>
      <c r="J4" s="35">
        <v>0</v>
      </c>
      <c r="K4" s="35">
        <v>0</v>
      </c>
      <c r="L4" s="35">
        <v>0</v>
      </c>
      <c r="M4" s="35">
        <v>0</v>
      </c>
      <c r="N4" s="35">
        <v>0</v>
      </c>
      <c r="O4" s="35">
        <v>0</v>
      </c>
      <c r="P4" s="35">
        <v>0</v>
      </c>
      <c r="Q4" s="35">
        <v>0</v>
      </c>
      <c r="R4" s="35">
        <v>0</v>
      </c>
      <c r="S4" s="35">
        <v>10</v>
      </c>
      <c r="T4" s="10">
        <f t="shared" si="0"/>
        <v>50</v>
      </c>
    </row>
    <row r="5" spans="1:20" ht="12.75">
      <c r="A5" s="9">
        <v>3</v>
      </c>
      <c r="B5" s="17" t="s">
        <v>57</v>
      </c>
      <c r="C5" s="1">
        <v>6</v>
      </c>
      <c r="D5" s="1">
        <v>0</v>
      </c>
      <c r="E5" s="35">
        <v>0</v>
      </c>
      <c r="F5" s="35">
        <v>0</v>
      </c>
      <c r="G5" s="35">
        <v>0</v>
      </c>
      <c r="H5" s="35">
        <v>0</v>
      </c>
      <c r="I5" s="35">
        <v>0</v>
      </c>
      <c r="J5" s="35">
        <v>15</v>
      </c>
      <c r="K5" s="35">
        <v>0</v>
      </c>
      <c r="L5" s="35">
        <v>3</v>
      </c>
      <c r="M5" s="35">
        <v>0</v>
      </c>
      <c r="N5" s="35">
        <v>0</v>
      </c>
      <c r="O5" s="35">
        <v>0</v>
      </c>
      <c r="P5" s="35">
        <v>5</v>
      </c>
      <c r="Q5" s="35">
        <v>10</v>
      </c>
      <c r="R5" s="35">
        <v>10</v>
      </c>
      <c r="S5" s="35">
        <v>0</v>
      </c>
      <c r="T5" s="10">
        <f t="shared" si="0"/>
        <v>49</v>
      </c>
    </row>
    <row r="6" spans="1:20" ht="12.75">
      <c r="A6" s="9">
        <v>15</v>
      </c>
      <c r="B6" s="17" t="s">
        <v>69</v>
      </c>
      <c r="C6" s="35">
        <v>0</v>
      </c>
      <c r="D6" s="35">
        <v>0</v>
      </c>
      <c r="E6" s="35">
        <v>0</v>
      </c>
      <c r="F6" s="35">
        <v>5</v>
      </c>
      <c r="G6" s="35">
        <v>0</v>
      </c>
      <c r="H6" s="35">
        <v>5</v>
      </c>
      <c r="I6" s="35">
        <v>1</v>
      </c>
      <c r="J6" s="35">
        <v>0</v>
      </c>
      <c r="K6" s="35">
        <v>5</v>
      </c>
      <c r="L6" s="35">
        <v>0</v>
      </c>
      <c r="M6" s="35">
        <v>10</v>
      </c>
      <c r="N6" s="35">
        <v>10</v>
      </c>
      <c r="O6" s="35">
        <v>0</v>
      </c>
      <c r="P6" s="35">
        <v>0</v>
      </c>
      <c r="Q6" s="35">
        <v>5</v>
      </c>
      <c r="R6" s="35">
        <v>0</v>
      </c>
      <c r="S6" s="35">
        <v>4</v>
      </c>
      <c r="T6" s="10">
        <f t="shared" si="0"/>
        <v>45</v>
      </c>
    </row>
    <row r="7" spans="1:20" ht="12.75">
      <c r="A7" s="9">
        <v>18</v>
      </c>
      <c r="B7" s="17" t="s">
        <v>72</v>
      </c>
      <c r="C7" s="35">
        <v>0</v>
      </c>
      <c r="D7" s="35">
        <v>5</v>
      </c>
      <c r="E7" s="35">
        <v>5</v>
      </c>
      <c r="F7" s="35">
        <v>0</v>
      </c>
      <c r="G7" s="35">
        <v>0</v>
      </c>
      <c r="H7" s="35">
        <v>0</v>
      </c>
      <c r="I7" s="35">
        <v>0</v>
      </c>
      <c r="J7" s="35">
        <v>15</v>
      </c>
      <c r="K7" s="35">
        <v>0</v>
      </c>
      <c r="L7" s="35">
        <v>5</v>
      </c>
      <c r="M7" s="35">
        <v>10</v>
      </c>
      <c r="N7" s="35">
        <v>0</v>
      </c>
      <c r="O7" s="35">
        <v>0</v>
      </c>
      <c r="P7" s="35">
        <v>5</v>
      </c>
      <c r="Q7" s="35">
        <v>0</v>
      </c>
      <c r="R7" s="35">
        <v>0</v>
      </c>
      <c r="S7" s="35">
        <v>0</v>
      </c>
      <c r="T7" s="10">
        <f t="shared" si="0"/>
        <v>45</v>
      </c>
    </row>
    <row r="8" spans="1:20" ht="12.75">
      <c r="A8" s="9">
        <v>17</v>
      </c>
      <c r="B8" s="17" t="s">
        <v>71</v>
      </c>
      <c r="C8" s="35">
        <v>0</v>
      </c>
      <c r="D8" s="35">
        <v>15</v>
      </c>
      <c r="E8" s="35">
        <v>15</v>
      </c>
      <c r="F8" s="35">
        <v>0</v>
      </c>
      <c r="G8" s="35">
        <v>0</v>
      </c>
      <c r="H8" s="35">
        <v>0</v>
      </c>
      <c r="I8" s="35">
        <v>0</v>
      </c>
      <c r="J8" s="35">
        <v>5</v>
      </c>
      <c r="K8" s="35">
        <v>0</v>
      </c>
      <c r="L8" s="35">
        <v>0</v>
      </c>
      <c r="M8" s="35">
        <v>1</v>
      </c>
      <c r="N8" s="35">
        <v>0</v>
      </c>
      <c r="O8" s="35">
        <v>0</v>
      </c>
      <c r="P8" s="35">
        <v>5</v>
      </c>
      <c r="Q8" s="35">
        <v>0</v>
      </c>
      <c r="R8" s="35">
        <v>0</v>
      </c>
      <c r="S8" s="35">
        <v>3</v>
      </c>
      <c r="T8" s="10">
        <f t="shared" si="0"/>
        <v>44</v>
      </c>
    </row>
    <row r="9" spans="1:20" ht="12.75">
      <c r="A9" s="9">
        <v>27</v>
      </c>
      <c r="B9" s="17" t="s">
        <v>80</v>
      </c>
      <c r="C9" s="35">
        <v>0</v>
      </c>
      <c r="D9" s="35">
        <v>0</v>
      </c>
      <c r="E9" s="35">
        <v>0</v>
      </c>
      <c r="F9" s="35">
        <v>5</v>
      </c>
      <c r="G9" s="35">
        <v>10</v>
      </c>
      <c r="H9" s="35">
        <v>5</v>
      </c>
      <c r="I9" s="35">
        <v>4</v>
      </c>
      <c r="J9" s="35">
        <v>0</v>
      </c>
      <c r="K9" s="35">
        <v>0</v>
      </c>
      <c r="L9" s="35">
        <v>0</v>
      </c>
      <c r="M9" s="35">
        <v>5</v>
      </c>
      <c r="N9" s="35">
        <v>0</v>
      </c>
      <c r="O9" s="35">
        <v>0</v>
      </c>
      <c r="P9" s="35">
        <v>0</v>
      </c>
      <c r="Q9" s="35">
        <v>0</v>
      </c>
      <c r="R9" s="35">
        <v>5</v>
      </c>
      <c r="S9" s="35">
        <v>2</v>
      </c>
      <c r="T9" s="10">
        <f t="shared" si="0"/>
        <v>36</v>
      </c>
    </row>
    <row r="10" spans="1:20" ht="12.75">
      <c r="A10" s="9">
        <v>23</v>
      </c>
      <c r="B10" s="29" t="s">
        <v>100</v>
      </c>
      <c r="C10" s="35">
        <v>0</v>
      </c>
      <c r="D10" s="35">
        <v>0</v>
      </c>
      <c r="E10" s="35">
        <v>5</v>
      </c>
      <c r="F10" s="35">
        <v>0</v>
      </c>
      <c r="G10" s="35">
        <v>0</v>
      </c>
      <c r="H10" s="35">
        <v>0</v>
      </c>
      <c r="I10" s="35">
        <v>2</v>
      </c>
      <c r="J10" s="35">
        <v>0</v>
      </c>
      <c r="K10" s="35">
        <v>1</v>
      </c>
      <c r="L10" s="35">
        <v>2</v>
      </c>
      <c r="M10" s="35">
        <v>0</v>
      </c>
      <c r="N10" s="35">
        <v>0</v>
      </c>
      <c r="O10" s="35">
        <v>15</v>
      </c>
      <c r="P10" s="35">
        <v>0</v>
      </c>
      <c r="Q10" s="35">
        <v>10</v>
      </c>
      <c r="R10" s="35">
        <v>0</v>
      </c>
      <c r="S10" s="35">
        <v>0</v>
      </c>
      <c r="T10" s="10">
        <f t="shared" si="0"/>
        <v>35</v>
      </c>
    </row>
    <row r="11" spans="1:20" ht="12.75">
      <c r="A11" s="9">
        <v>24</v>
      </c>
      <c r="B11" s="17" t="s">
        <v>77</v>
      </c>
      <c r="C11" s="35">
        <v>0</v>
      </c>
      <c r="D11" s="35">
        <v>15</v>
      </c>
      <c r="E11" s="35">
        <v>0</v>
      </c>
      <c r="F11" s="35">
        <v>0</v>
      </c>
      <c r="G11" s="35">
        <v>0</v>
      </c>
      <c r="H11" s="35">
        <v>0</v>
      </c>
      <c r="I11" s="35">
        <v>2</v>
      </c>
      <c r="J11" s="35">
        <v>0</v>
      </c>
      <c r="K11" s="35">
        <v>3</v>
      </c>
      <c r="L11" s="35">
        <v>0</v>
      </c>
      <c r="M11" s="35">
        <v>1</v>
      </c>
      <c r="N11" s="35">
        <v>0</v>
      </c>
      <c r="O11" s="35">
        <v>0</v>
      </c>
      <c r="P11" s="35">
        <v>0</v>
      </c>
      <c r="Q11" s="35">
        <v>10</v>
      </c>
      <c r="R11" s="35">
        <v>0</v>
      </c>
      <c r="S11" s="35">
        <v>4</v>
      </c>
      <c r="T11" s="10">
        <f t="shared" si="0"/>
        <v>35</v>
      </c>
    </row>
    <row r="12" spans="1:20" ht="12.75">
      <c r="A12" s="9">
        <v>29</v>
      </c>
      <c r="B12" s="17" t="s">
        <v>82</v>
      </c>
      <c r="C12" s="35">
        <v>0</v>
      </c>
      <c r="D12" s="35">
        <v>0</v>
      </c>
      <c r="E12" s="35">
        <v>0</v>
      </c>
      <c r="F12" s="35">
        <v>5</v>
      </c>
      <c r="G12" s="35">
        <v>0</v>
      </c>
      <c r="H12" s="35">
        <v>0</v>
      </c>
      <c r="I12" s="35">
        <v>0</v>
      </c>
      <c r="J12" s="35">
        <v>0</v>
      </c>
      <c r="K12" s="35">
        <v>5</v>
      </c>
      <c r="L12" s="35">
        <v>0</v>
      </c>
      <c r="M12" s="35">
        <v>0</v>
      </c>
      <c r="N12" s="35">
        <v>0</v>
      </c>
      <c r="O12" s="35">
        <v>15</v>
      </c>
      <c r="P12" s="35">
        <v>0</v>
      </c>
      <c r="Q12" s="35">
        <v>0</v>
      </c>
      <c r="R12" s="35">
        <v>5</v>
      </c>
      <c r="S12" s="35">
        <v>3</v>
      </c>
      <c r="T12" s="10">
        <f t="shared" si="0"/>
        <v>33</v>
      </c>
    </row>
    <row r="13" spans="1:20" ht="12.75">
      <c r="A13" s="9">
        <v>4</v>
      </c>
      <c r="B13" s="17" t="s">
        <v>58</v>
      </c>
      <c r="C13" s="35">
        <v>9</v>
      </c>
      <c r="D13" s="35">
        <v>0</v>
      </c>
      <c r="E13" s="35">
        <v>0</v>
      </c>
      <c r="F13" s="35">
        <v>5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1</v>
      </c>
      <c r="N13" s="35">
        <v>0</v>
      </c>
      <c r="O13" s="35">
        <v>0</v>
      </c>
      <c r="P13" s="35">
        <v>0</v>
      </c>
      <c r="Q13" s="35">
        <v>0</v>
      </c>
      <c r="R13" s="35">
        <v>10</v>
      </c>
      <c r="S13" s="35">
        <v>5</v>
      </c>
      <c r="T13" s="10">
        <f t="shared" si="0"/>
        <v>30</v>
      </c>
    </row>
    <row r="14" spans="1:20" ht="12.75">
      <c r="A14" s="9">
        <v>9</v>
      </c>
      <c r="B14" s="17" t="s">
        <v>63</v>
      </c>
      <c r="C14" s="35">
        <v>0</v>
      </c>
      <c r="D14" s="35">
        <v>0</v>
      </c>
      <c r="E14" s="35">
        <v>0</v>
      </c>
      <c r="F14" s="35">
        <v>5</v>
      </c>
      <c r="G14" s="35">
        <v>1</v>
      </c>
      <c r="H14" s="35">
        <v>10</v>
      </c>
      <c r="I14" s="35">
        <v>0</v>
      </c>
      <c r="J14" s="35">
        <v>0</v>
      </c>
      <c r="K14" s="35">
        <v>0</v>
      </c>
      <c r="L14" s="35">
        <v>2</v>
      </c>
      <c r="M14" s="35">
        <v>0</v>
      </c>
      <c r="N14" s="35">
        <v>0</v>
      </c>
      <c r="O14" s="35">
        <v>7</v>
      </c>
      <c r="P14" s="35">
        <v>0</v>
      </c>
      <c r="Q14" s="35">
        <v>5</v>
      </c>
      <c r="R14" s="35">
        <v>0</v>
      </c>
      <c r="S14" s="35">
        <v>0</v>
      </c>
      <c r="T14" s="10">
        <f t="shared" si="0"/>
        <v>30</v>
      </c>
    </row>
    <row r="15" spans="1:20" ht="12.75">
      <c r="A15" s="9">
        <v>7</v>
      </c>
      <c r="B15" s="17" t="s">
        <v>61</v>
      </c>
      <c r="C15" s="35">
        <v>0</v>
      </c>
      <c r="D15" s="35">
        <v>0</v>
      </c>
      <c r="E15" s="35">
        <v>0</v>
      </c>
      <c r="F15" s="35">
        <v>0</v>
      </c>
      <c r="G15" s="35">
        <v>5</v>
      </c>
      <c r="H15" s="35">
        <v>0</v>
      </c>
      <c r="I15" s="35">
        <v>0</v>
      </c>
      <c r="J15" s="35">
        <v>10</v>
      </c>
      <c r="K15" s="35">
        <v>1</v>
      </c>
      <c r="L15" s="35">
        <v>0</v>
      </c>
      <c r="M15" s="35">
        <v>0</v>
      </c>
      <c r="N15" s="35">
        <v>0</v>
      </c>
      <c r="O15" s="35">
        <v>8</v>
      </c>
      <c r="P15" s="35">
        <v>0</v>
      </c>
      <c r="Q15" s="35">
        <v>0</v>
      </c>
      <c r="R15" s="35">
        <v>0</v>
      </c>
      <c r="S15" s="35">
        <v>0</v>
      </c>
      <c r="T15" s="10">
        <f t="shared" si="0"/>
        <v>24</v>
      </c>
    </row>
    <row r="16" spans="1:20" ht="12.75">
      <c r="A16" s="9">
        <v>1</v>
      </c>
      <c r="B16" s="17" t="s">
        <v>55</v>
      </c>
      <c r="C16" s="1">
        <v>0</v>
      </c>
      <c r="D16" s="1">
        <v>0</v>
      </c>
      <c r="E16" s="35">
        <v>5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5</v>
      </c>
      <c r="M16" s="35">
        <v>0</v>
      </c>
      <c r="N16" s="35">
        <v>0</v>
      </c>
      <c r="O16" s="35">
        <v>0</v>
      </c>
      <c r="P16" s="35">
        <v>0</v>
      </c>
      <c r="Q16" s="35">
        <v>5</v>
      </c>
      <c r="R16" s="35">
        <v>5</v>
      </c>
      <c r="S16" s="35">
        <v>0</v>
      </c>
      <c r="T16" s="10">
        <f t="shared" si="0"/>
        <v>20</v>
      </c>
    </row>
    <row r="17" spans="1:20" ht="12.75">
      <c r="A17" s="9">
        <v>10</v>
      </c>
      <c r="B17" s="29" t="s">
        <v>64</v>
      </c>
      <c r="C17" s="35">
        <v>0</v>
      </c>
      <c r="D17" s="35">
        <v>0</v>
      </c>
      <c r="E17" s="35">
        <v>0</v>
      </c>
      <c r="F17" s="35">
        <v>4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5</v>
      </c>
      <c r="M17" s="35">
        <v>0</v>
      </c>
      <c r="N17" s="35">
        <v>0</v>
      </c>
      <c r="O17" s="35">
        <v>10</v>
      </c>
      <c r="P17" s="35">
        <v>0</v>
      </c>
      <c r="Q17" s="35">
        <v>0</v>
      </c>
      <c r="R17" s="35">
        <v>0</v>
      </c>
      <c r="S17" s="35">
        <v>0</v>
      </c>
      <c r="T17" s="10">
        <f t="shared" si="0"/>
        <v>19</v>
      </c>
    </row>
    <row r="18" spans="1:20" ht="12.75">
      <c r="A18" s="9">
        <v>21</v>
      </c>
      <c r="B18" s="17" t="s">
        <v>75</v>
      </c>
      <c r="C18" s="35">
        <v>6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1</v>
      </c>
      <c r="L18" s="35">
        <v>0</v>
      </c>
      <c r="M18" s="35">
        <v>0</v>
      </c>
      <c r="N18" s="35">
        <v>10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10">
        <f t="shared" si="0"/>
        <v>17</v>
      </c>
    </row>
    <row r="19" spans="1:20" ht="12.75">
      <c r="A19" s="9">
        <v>8</v>
      </c>
      <c r="B19" s="17" t="s">
        <v>62</v>
      </c>
      <c r="C19" s="35">
        <v>5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10</v>
      </c>
      <c r="S19" s="35">
        <v>0</v>
      </c>
      <c r="T19" s="10">
        <f t="shared" si="0"/>
        <v>15</v>
      </c>
    </row>
    <row r="20" spans="1:20" ht="12.75">
      <c r="A20" s="9">
        <v>12</v>
      </c>
      <c r="B20" s="17" t="s">
        <v>66</v>
      </c>
      <c r="C20" s="35">
        <v>5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5</v>
      </c>
      <c r="M20" s="35">
        <v>0</v>
      </c>
      <c r="N20" s="35">
        <v>0</v>
      </c>
      <c r="O20" s="35">
        <v>0</v>
      </c>
      <c r="P20" s="35">
        <v>5</v>
      </c>
      <c r="Q20" s="35">
        <v>0</v>
      </c>
      <c r="R20" s="35">
        <v>0</v>
      </c>
      <c r="S20" s="35">
        <v>0</v>
      </c>
      <c r="T20" s="10">
        <f t="shared" si="0"/>
        <v>15</v>
      </c>
    </row>
    <row r="21" spans="1:20" ht="12.75">
      <c r="A21" s="9">
        <v>13</v>
      </c>
      <c r="B21" s="17" t="s">
        <v>67</v>
      </c>
      <c r="C21" s="35">
        <v>5</v>
      </c>
      <c r="D21" s="35">
        <v>0</v>
      </c>
      <c r="E21" s="35">
        <v>0</v>
      </c>
      <c r="F21" s="35">
        <v>0</v>
      </c>
      <c r="G21" s="35">
        <v>5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5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10">
        <f t="shared" si="0"/>
        <v>15</v>
      </c>
    </row>
    <row r="22" spans="1:20" ht="12.75">
      <c r="A22" s="9">
        <v>19</v>
      </c>
      <c r="B22" s="17" t="s">
        <v>73</v>
      </c>
      <c r="C22" s="35">
        <v>0</v>
      </c>
      <c r="D22" s="35">
        <v>0</v>
      </c>
      <c r="E22" s="35">
        <v>0</v>
      </c>
      <c r="F22" s="35">
        <v>0</v>
      </c>
      <c r="G22" s="35">
        <v>1</v>
      </c>
      <c r="H22" s="35">
        <v>0</v>
      </c>
      <c r="I22" s="35">
        <v>0</v>
      </c>
      <c r="J22" s="35">
        <v>0</v>
      </c>
      <c r="K22" s="35">
        <v>0</v>
      </c>
      <c r="L22" s="35">
        <v>2</v>
      </c>
      <c r="M22" s="35">
        <v>5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7</v>
      </c>
      <c r="T22" s="10">
        <f t="shared" si="0"/>
        <v>15</v>
      </c>
    </row>
    <row r="23" spans="1:20" ht="12.75">
      <c r="A23" s="9">
        <v>25</v>
      </c>
      <c r="B23" s="17" t="s">
        <v>78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5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5</v>
      </c>
      <c r="O23" s="35">
        <v>0</v>
      </c>
      <c r="P23" s="35">
        <v>5</v>
      </c>
      <c r="Q23" s="35">
        <v>0</v>
      </c>
      <c r="R23" s="35">
        <v>0</v>
      </c>
      <c r="S23" s="35">
        <v>0</v>
      </c>
      <c r="T23" s="10">
        <f t="shared" si="0"/>
        <v>15</v>
      </c>
    </row>
    <row r="24" spans="1:20" ht="12.75">
      <c r="A24" s="9">
        <v>5</v>
      </c>
      <c r="B24" s="17" t="s">
        <v>59</v>
      </c>
      <c r="C24" s="35">
        <v>0</v>
      </c>
      <c r="D24" s="35">
        <v>0</v>
      </c>
      <c r="E24" s="35">
        <v>0</v>
      </c>
      <c r="F24" s="35">
        <v>3</v>
      </c>
      <c r="G24" s="35">
        <v>1</v>
      </c>
      <c r="H24" s="35">
        <v>0</v>
      </c>
      <c r="I24" s="35">
        <v>0</v>
      </c>
      <c r="J24" s="35">
        <v>0</v>
      </c>
      <c r="K24" s="35">
        <v>5</v>
      </c>
      <c r="L24" s="35">
        <v>5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10">
        <f t="shared" si="0"/>
        <v>14</v>
      </c>
    </row>
    <row r="25" spans="1:20" ht="12.75">
      <c r="A25" s="9">
        <v>6</v>
      </c>
      <c r="B25" s="17" t="s">
        <v>60</v>
      </c>
      <c r="C25" s="35">
        <v>0</v>
      </c>
      <c r="D25" s="35">
        <v>0</v>
      </c>
      <c r="E25" s="35">
        <v>0</v>
      </c>
      <c r="F25" s="35">
        <v>3</v>
      </c>
      <c r="G25" s="35">
        <v>1</v>
      </c>
      <c r="H25" s="35">
        <v>0</v>
      </c>
      <c r="I25" s="35">
        <v>0</v>
      </c>
      <c r="J25" s="35">
        <v>0</v>
      </c>
      <c r="K25" s="35">
        <v>5</v>
      </c>
      <c r="L25" s="35">
        <v>0</v>
      </c>
      <c r="M25" s="35">
        <v>0</v>
      </c>
      <c r="N25" s="35">
        <v>0</v>
      </c>
      <c r="O25" s="35">
        <v>0</v>
      </c>
      <c r="P25" s="35">
        <v>5</v>
      </c>
      <c r="Q25" s="35">
        <v>0</v>
      </c>
      <c r="R25" s="35">
        <v>0</v>
      </c>
      <c r="S25" s="35">
        <v>0</v>
      </c>
      <c r="T25" s="10">
        <f t="shared" si="0"/>
        <v>14</v>
      </c>
    </row>
    <row r="26" spans="1:20" ht="12.75">
      <c r="A26" s="9">
        <v>14</v>
      </c>
      <c r="B26" s="17" t="s">
        <v>68</v>
      </c>
      <c r="C26" s="35">
        <v>0</v>
      </c>
      <c r="D26" s="35">
        <v>0</v>
      </c>
      <c r="E26" s="35">
        <v>0</v>
      </c>
      <c r="F26" s="35">
        <v>5</v>
      </c>
      <c r="G26" s="35">
        <v>0</v>
      </c>
      <c r="H26" s="35">
        <v>0</v>
      </c>
      <c r="I26" s="35">
        <v>0</v>
      </c>
      <c r="J26" s="35">
        <v>0</v>
      </c>
      <c r="K26" s="35">
        <v>3</v>
      </c>
      <c r="L26" s="35">
        <v>2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10">
        <f t="shared" si="0"/>
        <v>10</v>
      </c>
    </row>
    <row r="27" spans="1:20" ht="12.75">
      <c r="A27" s="9">
        <v>20</v>
      </c>
      <c r="B27" s="17" t="s">
        <v>74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5</v>
      </c>
      <c r="N27" s="35">
        <v>0</v>
      </c>
      <c r="O27" s="35">
        <v>0</v>
      </c>
      <c r="P27" s="35">
        <v>5</v>
      </c>
      <c r="Q27" s="35">
        <v>0</v>
      </c>
      <c r="R27" s="35">
        <v>0</v>
      </c>
      <c r="S27" s="35">
        <v>0</v>
      </c>
      <c r="T27" s="10">
        <f t="shared" si="0"/>
        <v>10</v>
      </c>
    </row>
    <row r="28" spans="1:20" ht="12.75">
      <c r="A28" s="9">
        <v>22</v>
      </c>
      <c r="B28" s="17" t="s">
        <v>76</v>
      </c>
      <c r="C28" s="35">
        <v>0</v>
      </c>
      <c r="D28" s="35">
        <v>0</v>
      </c>
      <c r="E28" s="35">
        <v>0</v>
      </c>
      <c r="F28" s="35">
        <v>0</v>
      </c>
      <c r="G28" s="35">
        <v>5</v>
      </c>
      <c r="H28" s="35">
        <v>0</v>
      </c>
      <c r="I28" s="35">
        <v>0</v>
      </c>
      <c r="J28" s="35">
        <v>3</v>
      </c>
      <c r="K28" s="35">
        <v>0</v>
      </c>
      <c r="L28" s="35">
        <v>1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10">
        <f t="shared" si="0"/>
        <v>9</v>
      </c>
    </row>
    <row r="29" spans="1:20" ht="12.75">
      <c r="A29" s="9">
        <v>16</v>
      </c>
      <c r="B29" s="17" t="s">
        <v>70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2</v>
      </c>
      <c r="J29" s="35">
        <v>0</v>
      </c>
      <c r="K29" s="35">
        <v>1</v>
      </c>
      <c r="L29" s="35">
        <v>5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10">
        <f t="shared" si="0"/>
        <v>8</v>
      </c>
    </row>
    <row r="30" spans="1:20" ht="12.75">
      <c r="A30" s="9">
        <v>30</v>
      </c>
      <c r="B30" s="17" t="s">
        <v>83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35">
        <v>7</v>
      </c>
      <c r="T30" s="10">
        <f t="shared" si="0"/>
        <v>7</v>
      </c>
    </row>
    <row r="31" spans="1:20" ht="12.75">
      <c r="A31" s="9">
        <v>11</v>
      </c>
      <c r="B31" s="17" t="s">
        <v>65</v>
      </c>
      <c r="C31" s="35">
        <v>0</v>
      </c>
      <c r="D31" s="35">
        <v>0</v>
      </c>
      <c r="E31" s="35">
        <v>0</v>
      </c>
      <c r="F31" s="35">
        <v>0</v>
      </c>
      <c r="G31" s="35">
        <v>1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5</v>
      </c>
      <c r="R31" s="35">
        <v>0</v>
      </c>
      <c r="S31" s="35">
        <v>0</v>
      </c>
      <c r="T31" s="10">
        <f t="shared" si="0"/>
        <v>6</v>
      </c>
    </row>
    <row r="32" spans="1:20" ht="13.5" thickBot="1">
      <c r="A32" s="11">
        <v>2</v>
      </c>
      <c r="B32" s="18" t="s">
        <v>56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36">
        <v>0</v>
      </c>
      <c r="T32" s="13">
        <f t="shared" si="0"/>
        <v>0</v>
      </c>
    </row>
    <row r="33" spans="1:2" ht="12.75">
      <c r="A33" s="81"/>
      <c r="B33" s="83" t="s">
        <v>370</v>
      </c>
    </row>
    <row r="34" spans="1:2" ht="12.75">
      <c r="A34" s="82"/>
      <c r="B34" s="84" t="s">
        <v>371</v>
      </c>
    </row>
    <row r="35" spans="1:2" ht="12.75">
      <c r="A35" s="82"/>
      <c r="B35" s="84" t="s">
        <v>372</v>
      </c>
    </row>
    <row r="36" spans="1:2" ht="12.75">
      <c r="A36" s="82"/>
      <c r="B36" s="84" t="s">
        <v>373</v>
      </c>
    </row>
    <row r="37" spans="1:2" ht="12.75">
      <c r="A37" s="82"/>
      <c r="B37" s="84" t="s">
        <v>374</v>
      </c>
    </row>
    <row r="38" spans="1:2" ht="12.75">
      <c r="A38" s="82"/>
      <c r="B38" s="84" t="s">
        <v>375</v>
      </c>
    </row>
    <row r="39" spans="1:2" ht="12.75">
      <c r="A39" s="82"/>
      <c r="B39" s="84" t="s">
        <v>376</v>
      </c>
    </row>
    <row r="40" spans="1:2" ht="12.75">
      <c r="A40" s="82"/>
      <c r="B40" s="84" t="s">
        <v>377</v>
      </c>
    </row>
    <row r="41" spans="1:2" ht="13.5" thickBot="1">
      <c r="A41" s="86"/>
      <c r="B41" s="85" t="s">
        <v>378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&amp;LSeptember 25, 2007 a.m., St. Paul
MPCA Stormwater Program staff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L9" sqref="L9"/>
    </sheetView>
  </sheetViews>
  <sheetFormatPr defaultColWidth="9.140625" defaultRowHeight="12.75"/>
  <cols>
    <col min="1" max="1" width="3.00390625" style="40" bestFit="1" customWidth="1"/>
    <col min="2" max="2" width="84.57421875" style="19" bestFit="1" customWidth="1"/>
    <col min="3" max="3" width="6.57421875" style="0" bestFit="1" customWidth="1"/>
    <col min="4" max="4" width="3.00390625" style="0" bestFit="1" customWidth="1"/>
    <col min="5" max="5" width="2.00390625" style="0" bestFit="1" customWidth="1"/>
    <col min="6" max="9" width="3.00390625" style="0" bestFit="1" customWidth="1"/>
    <col min="10" max="10" width="2.00390625" style="0" bestFit="1" customWidth="1"/>
    <col min="11" max="11" width="5.00390625" style="0" bestFit="1" customWidth="1"/>
  </cols>
  <sheetData>
    <row r="1" spans="1:11" s="2" customFormat="1" ht="13.5" thickBot="1">
      <c r="A1" s="47"/>
      <c r="B1" s="42" t="s">
        <v>1</v>
      </c>
      <c r="C1" s="43" t="s">
        <v>2</v>
      </c>
      <c r="D1" s="44"/>
      <c r="E1" s="44"/>
      <c r="F1" s="44"/>
      <c r="G1" s="44"/>
      <c r="H1" s="44"/>
      <c r="I1" s="44"/>
      <c r="J1" s="44"/>
      <c r="K1" s="45" t="s">
        <v>3</v>
      </c>
    </row>
    <row r="2" spans="1:11" s="2" customFormat="1" ht="12.75">
      <c r="A2" s="46"/>
      <c r="B2" s="33"/>
      <c r="C2" s="30" t="s">
        <v>84</v>
      </c>
      <c r="D2" s="31" t="s">
        <v>85</v>
      </c>
      <c r="E2" s="31" t="s">
        <v>86</v>
      </c>
      <c r="F2" s="31" t="s">
        <v>87</v>
      </c>
      <c r="G2" s="31" t="s">
        <v>88</v>
      </c>
      <c r="H2" s="31" t="s">
        <v>89</v>
      </c>
      <c r="I2" s="31" t="s">
        <v>90</v>
      </c>
      <c r="J2" s="31" t="s">
        <v>91</v>
      </c>
      <c r="K2" s="48"/>
    </row>
    <row r="3" spans="1:11" ht="12.75">
      <c r="A3" s="41">
        <v>25</v>
      </c>
      <c r="B3" s="17" t="s">
        <v>173</v>
      </c>
      <c r="C3" s="1">
        <v>5</v>
      </c>
      <c r="D3" s="1">
        <v>14</v>
      </c>
      <c r="E3" s="1">
        <v>0</v>
      </c>
      <c r="F3" s="1">
        <v>13</v>
      </c>
      <c r="G3" s="1">
        <v>0</v>
      </c>
      <c r="H3" s="1">
        <v>0</v>
      </c>
      <c r="I3" s="1">
        <v>8</v>
      </c>
      <c r="J3" s="1">
        <v>0</v>
      </c>
      <c r="K3" s="10">
        <f>SUM(C3:J3)</f>
        <v>40</v>
      </c>
    </row>
    <row r="4" spans="1:11" ht="12.75">
      <c r="A4" s="41">
        <v>15</v>
      </c>
      <c r="B4" s="17" t="s">
        <v>163</v>
      </c>
      <c r="C4" s="1">
        <v>0</v>
      </c>
      <c r="D4" s="1">
        <v>0</v>
      </c>
      <c r="E4" s="1">
        <v>7</v>
      </c>
      <c r="F4" s="1">
        <v>10</v>
      </c>
      <c r="G4" s="1">
        <v>0</v>
      </c>
      <c r="H4" s="1">
        <v>0</v>
      </c>
      <c r="I4" s="1">
        <v>8</v>
      </c>
      <c r="J4" s="1">
        <v>0</v>
      </c>
      <c r="K4" s="10">
        <f aca="true" t="shared" si="0" ref="K4:K28">SUM(C4:J4)</f>
        <v>25</v>
      </c>
    </row>
    <row r="5" spans="1:11" ht="12.75">
      <c r="A5" s="41">
        <v>2</v>
      </c>
      <c r="B5" s="17" t="s">
        <v>151</v>
      </c>
      <c r="C5" s="1">
        <v>8</v>
      </c>
      <c r="D5" s="1">
        <v>0</v>
      </c>
      <c r="E5" s="1">
        <v>0</v>
      </c>
      <c r="F5" s="1">
        <v>0</v>
      </c>
      <c r="G5" s="1">
        <v>13</v>
      </c>
      <c r="H5" s="1">
        <v>0</v>
      </c>
      <c r="I5" s="1">
        <v>0</v>
      </c>
      <c r="J5" s="1">
        <v>0</v>
      </c>
      <c r="K5" s="10">
        <f t="shared" si="0"/>
        <v>21</v>
      </c>
    </row>
    <row r="6" spans="1:11" ht="12.75">
      <c r="A6" s="41">
        <v>18</v>
      </c>
      <c r="B6" s="17" t="s">
        <v>166</v>
      </c>
      <c r="C6" s="1">
        <v>0</v>
      </c>
      <c r="D6" s="1">
        <v>10</v>
      </c>
      <c r="E6" s="1">
        <v>0</v>
      </c>
      <c r="F6" s="1">
        <v>0</v>
      </c>
      <c r="G6" s="1">
        <v>0</v>
      </c>
      <c r="H6" s="1">
        <v>5</v>
      </c>
      <c r="I6" s="1">
        <v>0</v>
      </c>
      <c r="J6" s="1">
        <v>5</v>
      </c>
      <c r="K6" s="10">
        <f t="shared" si="0"/>
        <v>20</v>
      </c>
    </row>
    <row r="7" spans="1:11" ht="12.75">
      <c r="A7" s="41">
        <v>7</v>
      </c>
      <c r="B7" s="17" t="s">
        <v>156</v>
      </c>
      <c r="C7" s="1">
        <v>0</v>
      </c>
      <c r="D7" s="1">
        <v>0</v>
      </c>
      <c r="E7" s="1">
        <v>3</v>
      </c>
      <c r="F7" s="1">
        <v>0</v>
      </c>
      <c r="G7" s="1">
        <v>0</v>
      </c>
      <c r="H7" s="1">
        <v>10</v>
      </c>
      <c r="I7" s="1">
        <v>0</v>
      </c>
      <c r="J7" s="1">
        <v>5</v>
      </c>
      <c r="K7" s="10">
        <f t="shared" si="0"/>
        <v>18</v>
      </c>
    </row>
    <row r="8" spans="1:11" ht="12.75">
      <c r="A8" s="41">
        <v>14</v>
      </c>
      <c r="B8" s="17" t="s">
        <v>162</v>
      </c>
      <c r="C8" s="1">
        <v>0</v>
      </c>
      <c r="D8" s="1">
        <v>0</v>
      </c>
      <c r="E8" s="1">
        <v>7</v>
      </c>
      <c r="F8" s="1">
        <v>3</v>
      </c>
      <c r="G8" s="1">
        <v>1</v>
      </c>
      <c r="H8" s="1">
        <v>0</v>
      </c>
      <c r="I8" s="1">
        <v>0</v>
      </c>
      <c r="J8" s="1">
        <v>5</v>
      </c>
      <c r="K8" s="10">
        <f t="shared" si="0"/>
        <v>16</v>
      </c>
    </row>
    <row r="9" spans="1:11" ht="12.75">
      <c r="A9" s="41">
        <v>12</v>
      </c>
      <c r="B9" s="17" t="s">
        <v>160</v>
      </c>
      <c r="C9" s="1">
        <v>0</v>
      </c>
      <c r="D9" s="1">
        <v>0</v>
      </c>
      <c r="E9" s="1">
        <v>5</v>
      </c>
      <c r="F9" s="1">
        <v>2</v>
      </c>
      <c r="G9" s="1">
        <v>3</v>
      </c>
      <c r="H9" s="1">
        <v>0</v>
      </c>
      <c r="I9" s="1">
        <v>0</v>
      </c>
      <c r="J9" s="1">
        <v>5</v>
      </c>
      <c r="K9" s="10">
        <f t="shared" si="0"/>
        <v>15</v>
      </c>
    </row>
    <row r="10" spans="1:11" ht="12.75">
      <c r="A10" s="41">
        <v>17</v>
      </c>
      <c r="B10" s="17" t="s">
        <v>165</v>
      </c>
      <c r="C10" s="1">
        <v>0</v>
      </c>
      <c r="D10" s="1">
        <v>0</v>
      </c>
      <c r="E10" s="1">
        <v>3</v>
      </c>
      <c r="F10" s="1">
        <v>2</v>
      </c>
      <c r="G10" s="1">
        <v>0</v>
      </c>
      <c r="H10" s="1">
        <v>10</v>
      </c>
      <c r="I10" s="1">
        <v>0</v>
      </c>
      <c r="J10" s="1">
        <v>0</v>
      </c>
      <c r="K10" s="10">
        <f t="shared" si="0"/>
        <v>15</v>
      </c>
    </row>
    <row r="11" spans="1:11" ht="12.75">
      <c r="A11" s="41">
        <v>5</v>
      </c>
      <c r="B11" s="17" t="s">
        <v>154</v>
      </c>
      <c r="C11" s="1">
        <v>5</v>
      </c>
      <c r="D11" s="1">
        <v>0</v>
      </c>
      <c r="E11" s="1">
        <v>5</v>
      </c>
      <c r="F11" s="1">
        <v>0</v>
      </c>
      <c r="G11" s="1">
        <v>0</v>
      </c>
      <c r="H11" s="1">
        <v>0</v>
      </c>
      <c r="I11" s="1">
        <v>0</v>
      </c>
      <c r="J11" s="1">
        <v>4</v>
      </c>
      <c r="K11" s="10">
        <f t="shared" si="0"/>
        <v>14</v>
      </c>
    </row>
    <row r="12" spans="1:11" ht="12.75">
      <c r="A12" s="41">
        <v>3</v>
      </c>
      <c r="B12" s="17" t="s">
        <v>152</v>
      </c>
      <c r="C12" s="1">
        <v>8</v>
      </c>
      <c r="D12" s="1">
        <v>0</v>
      </c>
      <c r="E12" s="1">
        <v>0</v>
      </c>
      <c r="F12" s="1">
        <v>0</v>
      </c>
      <c r="G12" s="1">
        <v>0</v>
      </c>
      <c r="H12" s="1">
        <v>5</v>
      </c>
      <c r="I12" s="1">
        <v>0</v>
      </c>
      <c r="J12" s="1">
        <v>0</v>
      </c>
      <c r="K12" s="10">
        <f t="shared" si="0"/>
        <v>13</v>
      </c>
    </row>
    <row r="13" spans="1:11" ht="12.75">
      <c r="A13" s="41">
        <v>6</v>
      </c>
      <c r="B13" s="17" t="s">
        <v>155</v>
      </c>
      <c r="C13" s="1">
        <v>0</v>
      </c>
      <c r="D13" s="1">
        <v>0</v>
      </c>
      <c r="E13" s="1">
        <v>3</v>
      </c>
      <c r="F13" s="1">
        <v>2</v>
      </c>
      <c r="G13" s="1">
        <v>3</v>
      </c>
      <c r="H13" s="1">
        <v>0</v>
      </c>
      <c r="I13" s="1">
        <v>0</v>
      </c>
      <c r="J13" s="1">
        <v>5</v>
      </c>
      <c r="K13" s="10">
        <f t="shared" si="0"/>
        <v>13</v>
      </c>
    </row>
    <row r="14" spans="1:11" ht="12.75">
      <c r="A14" s="41">
        <v>8</v>
      </c>
      <c r="B14" s="17" t="s">
        <v>157</v>
      </c>
      <c r="C14" s="1">
        <v>0</v>
      </c>
      <c r="D14" s="1">
        <v>10</v>
      </c>
      <c r="E14" s="1">
        <v>0</v>
      </c>
      <c r="F14" s="1">
        <v>3</v>
      </c>
      <c r="G14" s="1">
        <v>0</v>
      </c>
      <c r="H14" s="1">
        <v>0</v>
      </c>
      <c r="I14" s="1">
        <v>0</v>
      </c>
      <c r="J14" s="1">
        <v>0</v>
      </c>
      <c r="K14" s="10">
        <f t="shared" si="0"/>
        <v>13</v>
      </c>
    </row>
    <row r="15" spans="1:11" ht="12.75">
      <c r="A15" s="41">
        <v>16</v>
      </c>
      <c r="B15" s="17" t="s">
        <v>164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/>
      <c r="I15" s="1">
        <v>13</v>
      </c>
      <c r="J15" s="1">
        <v>0</v>
      </c>
      <c r="K15" s="10">
        <f t="shared" si="0"/>
        <v>13</v>
      </c>
    </row>
    <row r="16" spans="1:11" ht="12.75">
      <c r="A16" s="41">
        <v>22</v>
      </c>
      <c r="B16" s="17" t="s">
        <v>170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8</v>
      </c>
      <c r="J16" s="1">
        <v>5</v>
      </c>
      <c r="K16" s="10">
        <f t="shared" si="0"/>
        <v>13</v>
      </c>
    </row>
    <row r="17" spans="1:11" ht="12.75">
      <c r="A17" s="41">
        <v>24</v>
      </c>
      <c r="B17" s="17" t="s">
        <v>172</v>
      </c>
      <c r="C17" s="1">
        <v>5</v>
      </c>
      <c r="D17" s="1">
        <v>0</v>
      </c>
      <c r="E17" s="1">
        <v>0</v>
      </c>
      <c r="F17" s="1">
        <v>0</v>
      </c>
      <c r="G17" s="1">
        <v>3</v>
      </c>
      <c r="H17" s="1">
        <v>5</v>
      </c>
      <c r="I17" s="1">
        <v>0</v>
      </c>
      <c r="J17" s="1">
        <v>0</v>
      </c>
      <c r="K17" s="10">
        <f t="shared" si="0"/>
        <v>13</v>
      </c>
    </row>
    <row r="18" spans="1:11" ht="12.75">
      <c r="A18" s="41">
        <v>26</v>
      </c>
      <c r="B18" s="17" t="s">
        <v>174</v>
      </c>
      <c r="C18" s="1">
        <v>0</v>
      </c>
      <c r="D18" s="1">
        <v>0</v>
      </c>
      <c r="E18" s="1">
        <v>0</v>
      </c>
      <c r="F18" s="1">
        <v>0</v>
      </c>
      <c r="G18" s="1">
        <v>13</v>
      </c>
      <c r="H18" s="1">
        <v>0</v>
      </c>
      <c r="I18" s="1">
        <v>0</v>
      </c>
      <c r="J18" s="1">
        <v>0</v>
      </c>
      <c r="K18" s="10">
        <f t="shared" si="0"/>
        <v>13</v>
      </c>
    </row>
    <row r="19" spans="1:11" ht="12.75">
      <c r="A19" s="41">
        <v>20</v>
      </c>
      <c r="B19" s="17" t="s">
        <v>168</v>
      </c>
      <c r="C19" s="1">
        <v>0</v>
      </c>
      <c r="D19" s="1">
        <v>0</v>
      </c>
      <c r="E19" s="1">
        <v>3</v>
      </c>
      <c r="F19" s="1">
        <v>0</v>
      </c>
      <c r="G19" s="1">
        <v>3</v>
      </c>
      <c r="H19" s="1">
        <v>0</v>
      </c>
      <c r="I19" s="1">
        <v>0</v>
      </c>
      <c r="J19" s="1">
        <v>5</v>
      </c>
      <c r="K19" s="10">
        <f t="shared" si="0"/>
        <v>11</v>
      </c>
    </row>
    <row r="20" spans="1:11" ht="12.75">
      <c r="A20" s="41">
        <v>21</v>
      </c>
      <c r="B20" s="17" t="s">
        <v>169</v>
      </c>
      <c r="C20" s="1">
        <v>8</v>
      </c>
      <c r="D20" s="1">
        <v>0</v>
      </c>
      <c r="E20" s="1">
        <v>0</v>
      </c>
      <c r="F20" s="1">
        <v>2</v>
      </c>
      <c r="G20" s="1">
        <v>0</v>
      </c>
      <c r="H20" s="1">
        <v>0</v>
      </c>
      <c r="I20" s="1">
        <v>0</v>
      </c>
      <c r="J20" s="1">
        <v>0</v>
      </c>
      <c r="K20" s="10">
        <f t="shared" si="0"/>
        <v>10</v>
      </c>
    </row>
    <row r="21" spans="1:11" ht="12.75">
      <c r="A21" s="41">
        <v>1</v>
      </c>
      <c r="B21" s="17" t="s">
        <v>150</v>
      </c>
      <c r="C21" s="1">
        <v>0</v>
      </c>
      <c r="D21" s="1">
        <v>5</v>
      </c>
      <c r="E21" s="1">
        <v>0</v>
      </c>
      <c r="F21" s="1">
        <v>0</v>
      </c>
      <c r="G21" s="1">
        <v>0</v>
      </c>
      <c r="H21" s="1">
        <v>4</v>
      </c>
      <c r="I21" s="1">
        <v>0</v>
      </c>
      <c r="J21" s="1">
        <v>0</v>
      </c>
      <c r="K21" s="10">
        <f t="shared" si="0"/>
        <v>9</v>
      </c>
    </row>
    <row r="22" spans="1:11" ht="12.75">
      <c r="A22" s="41">
        <v>10</v>
      </c>
      <c r="B22" s="1" t="s">
        <v>159</v>
      </c>
      <c r="C22" s="1">
        <v>0</v>
      </c>
      <c r="D22" s="1">
        <v>0</v>
      </c>
      <c r="E22" s="1">
        <v>3</v>
      </c>
      <c r="F22" s="1">
        <v>0</v>
      </c>
      <c r="G22" s="1">
        <v>0</v>
      </c>
      <c r="H22" s="1">
        <v>0</v>
      </c>
      <c r="I22" s="1">
        <v>2</v>
      </c>
      <c r="J22" s="1">
        <v>0</v>
      </c>
      <c r="K22" s="10">
        <f t="shared" si="0"/>
        <v>5</v>
      </c>
    </row>
    <row r="23" spans="1:11" ht="12.75">
      <c r="A23" s="41">
        <v>19</v>
      </c>
      <c r="B23" s="17" t="s">
        <v>167</v>
      </c>
      <c r="C23" s="1">
        <v>0</v>
      </c>
      <c r="D23" s="1">
        <v>0</v>
      </c>
      <c r="E23" s="1">
        <v>0</v>
      </c>
      <c r="F23" s="1">
        <v>2</v>
      </c>
      <c r="G23" s="1">
        <v>0</v>
      </c>
      <c r="H23" s="1">
        <v>0</v>
      </c>
      <c r="I23" s="1">
        <v>0</v>
      </c>
      <c r="J23" s="1">
        <v>0</v>
      </c>
      <c r="K23" s="10">
        <f t="shared" si="0"/>
        <v>2</v>
      </c>
    </row>
    <row r="24" spans="1:11" ht="12.75">
      <c r="A24" s="41">
        <v>4</v>
      </c>
      <c r="B24" s="17" t="s">
        <v>153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0">
        <f t="shared" si="0"/>
        <v>0</v>
      </c>
    </row>
    <row r="25" spans="1:11" ht="12.75">
      <c r="A25" s="41">
        <v>9</v>
      </c>
      <c r="B25" s="17" t="s">
        <v>158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/>
      <c r="K25" s="10">
        <f t="shared" si="0"/>
        <v>0</v>
      </c>
    </row>
    <row r="26" spans="1:11" ht="12.75">
      <c r="A26" s="41">
        <v>11</v>
      </c>
      <c r="B26" s="17" t="s">
        <v>175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0">
        <f t="shared" si="0"/>
        <v>0</v>
      </c>
    </row>
    <row r="27" spans="1:11" ht="12.75">
      <c r="A27" s="41">
        <v>13</v>
      </c>
      <c r="B27" s="17" t="s">
        <v>161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0">
        <f t="shared" si="0"/>
        <v>0</v>
      </c>
    </row>
    <row r="28" spans="1:11" ht="13.5" thickBot="1">
      <c r="A28" s="41">
        <v>23</v>
      </c>
      <c r="B28" s="18" t="s">
        <v>171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3">
        <f t="shared" si="0"/>
        <v>0</v>
      </c>
    </row>
    <row r="29" spans="1:2" ht="12.75">
      <c r="A29" s="87">
        <v>27</v>
      </c>
      <c r="B29" s="84" t="s">
        <v>382</v>
      </c>
    </row>
    <row r="30" spans="1:2" ht="13.5" thickBot="1">
      <c r="A30" s="88">
        <v>28</v>
      </c>
      <c r="B30" s="85" t="s">
        <v>383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&amp;LSeptember 25, 2007 p.m., St. Paul 
External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M3" sqref="M3"/>
    </sheetView>
  </sheetViews>
  <sheetFormatPr defaultColWidth="9.140625" defaultRowHeight="12.75"/>
  <cols>
    <col min="1" max="1" width="3.00390625" style="27" bestFit="1" customWidth="1"/>
    <col min="2" max="2" width="84.57421875" style="28" bestFit="1" customWidth="1"/>
    <col min="3" max="3" width="6.57421875" style="27" bestFit="1" customWidth="1"/>
    <col min="4" max="12" width="2.00390625" style="27" bestFit="1" customWidth="1"/>
    <col min="13" max="16384" width="9.140625" style="27" customWidth="1"/>
  </cols>
  <sheetData>
    <row r="1" spans="1:13" s="26" customFormat="1" ht="13.5" thickBot="1">
      <c r="A1" s="37"/>
      <c r="B1" s="15" t="s">
        <v>1</v>
      </c>
      <c r="C1" s="5" t="s">
        <v>2</v>
      </c>
      <c r="D1" s="6"/>
      <c r="E1" s="6"/>
      <c r="F1" s="6"/>
      <c r="G1" s="6"/>
      <c r="H1" s="6"/>
      <c r="I1" s="6"/>
      <c r="J1" s="6"/>
      <c r="K1" s="6"/>
      <c r="L1" s="6"/>
      <c r="M1" s="7" t="s">
        <v>3</v>
      </c>
    </row>
    <row r="2" spans="1:13" s="26" customFormat="1" ht="12.75">
      <c r="A2" s="32"/>
      <c r="B2" s="33"/>
      <c r="C2" s="30" t="s">
        <v>84</v>
      </c>
      <c r="D2" s="31" t="s">
        <v>85</v>
      </c>
      <c r="E2" s="31" t="s">
        <v>86</v>
      </c>
      <c r="F2" s="31" t="s">
        <v>87</v>
      </c>
      <c r="G2" s="31" t="s">
        <v>88</v>
      </c>
      <c r="H2" s="31" t="s">
        <v>89</v>
      </c>
      <c r="I2" s="31" t="s">
        <v>90</v>
      </c>
      <c r="J2" s="31" t="s">
        <v>91</v>
      </c>
      <c r="K2" s="31" t="s">
        <v>92</v>
      </c>
      <c r="L2" s="31" t="s">
        <v>93</v>
      </c>
      <c r="M2" s="48"/>
    </row>
    <row r="3" spans="1:13" ht="12.75">
      <c r="A3" s="9">
        <v>14</v>
      </c>
      <c r="B3" s="17" t="s">
        <v>114</v>
      </c>
      <c r="C3" s="1">
        <v>9</v>
      </c>
      <c r="D3" s="1">
        <v>0</v>
      </c>
      <c r="E3" s="1">
        <v>5</v>
      </c>
      <c r="F3" s="1">
        <v>3</v>
      </c>
      <c r="G3" s="1">
        <v>9</v>
      </c>
      <c r="H3" s="1">
        <v>5</v>
      </c>
      <c r="I3" s="1">
        <v>5</v>
      </c>
      <c r="J3" s="1">
        <v>2</v>
      </c>
      <c r="K3" s="1">
        <v>3</v>
      </c>
      <c r="L3" s="1">
        <v>0</v>
      </c>
      <c r="M3" s="10">
        <f>SUM(C3:L3)</f>
        <v>41</v>
      </c>
    </row>
    <row r="4" spans="1:13" ht="12.75">
      <c r="A4" s="9">
        <v>3</v>
      </c>
      <c r="B4" s="17" t="s">
        <v>103</v>
      </c>
      <c r="C4" s="1">
        <v>0</v>
      </c>
      <c r="D4" s="1">
        <v>9</v>
      </c>
      <c r="E4" s="1">
        <v>2</v>
      </c>
      <c r="F4" s="1">
        <v>0</v>
      </c>
      <c r="G4" s="1">
        <v>0</v>
      </c>
      <c r="H4" s="1">
        <v>0</v>
      </c>
      <c r="I4" s="1">
        <v>6</v>
      </c>
      <c r="J4" s="1">
        <v>9</v>
      </c>
      <c r="K4" s="1">
        <v>0</v>
      </c>
      <c r="L4" s="1">
        <v>8</v>
      </c>
      <c r="M4" s="10">
        <f aca="true" t="shared" si="0" ref="M4:M19">SUM(C4:L4)</f>
        <v>34</v>
      </c>
    </row>
    <row r="5" spans="1:13" ht="12.75">
      <c r="A5" s="9">
        <v>17</v>
      </c>
      <c r="B5" s="17" t="s">
        <v>117</v>
      </c>
      <c r="C5" s="1">
        <v>0</v>
      </c>
      <c r="D5" s="1">
        <v>6</v>
      </c>
      <c r="E5" s="1">
        <v>5</v>
      </c>
      <c r="F5" s="1">
        <v>3</v>
      </c>
      <c r="G5" s="1">
        <v>0</v>
      </c>
      <c r="H5" s="1">
        <v>5</v>
      </c>
      <c r="I5" s="1">
        <v>4</v>
      </c>
      <c r="J5" s="1">
        <v>1</v>
      </c>
      <c r="K5" s="1">
        <v>5</v>
      </c>
      <c r="L5" s="1">
        <v>0</v>
      </c>
      <c r="M5" s="34">
        <f t="shared" si="0"/>
        <v>29</v>
      </c>
    </row>
    <row r="6" spans="1:13" ht="12.75">
      <c r="A6" s="9">
        <v>6</v>
      </c>
      <c r="B6" s="17" t="s">
        <v>106</v>
      </c>
      <c r="C6" s="1">
        <v>9</v>
      </c>
      <c r="D6" s="1">
        <v>0</v>
      </c>
      <c r="E6" s="1">
        <v>2</v>
      </c>
      <c r="F6" s="1">
        <v>6</v>
      </c>
      <c r="G6" s="1">
        <v>0</v>
      </c>
      <c r="H6" s="1">
        <v>0</v>
      </c>
      <c r="I6" s="1">
        <v>0</v>
      </c>
      <c r="J6" s="1">
        <v>0</v>
      </c>
      <c r="K6" s="1">
        <v>6</v>
      </c>
      <c r="L6" s="1">
        <v>5</v>
      </c>
      <c r="M6" s="10">
        <f t="shared" si="0"/>
        <v>28</v>
      </c>
    </row>
    <row r="7" spans="1:13" ht="12.75">
      <c r="A7" s="9">
        <v>13</v>
      </c>
      <c r="B7" s="17" t="s">
        <v>113</v>
      </c>
      <c r="C7" s="1">
        <v>3</v>
      </c>
      <c r="D7" s="1">
        <v>6</v>
      </c>
      <c r="E7" s="1">
        <v>3</v>
      </c>
      <c r="F7" s="1">
        <v>3</v>
      </c>
      <c r="G7" s="1">
        <v>0</v>
      </c>
      <c r="H7" s="1">
        <v>0</v>
      </c>
      <c r="I7" s="1">
        <v>1</v>
      </c>
      <c r="J7" s="1">
        <v>3</v>
      </c>
      <c r="K7" s="1">
        <v>0</v>
      </c>
      <c r="L7" s="1">
        <v>8</v>
      </c>
      <c r="M7" s="10">
        <f t="shared" si="0"/>
        <v>27</v>
      </c>
    </row>
    <row r="8" spans="1:13" ht="12.75">
      <c r="A8" s="9">
        <v>12</v>
      </c>
      <c r="B8" s="17" t="s">
        <v>112</v>
      </c>
      <c r="C8" s="1">
        <v>0</v>
      </c>
      <c r="D8" s="1">
        <v>0</v>
      </c>
      <c r="E8" s="1">
        <v>5</v>
      </c>
      <c r="F8" s="1">
        <v>6</v>
      </c>
      <c r="G8" s="1">
        <v>0</v>
      </c>
      <c r="H8" s="1">
        <v>7</v>
      </c>
      <c r="I8" s="1">
        <v>3</v>
      </c>
      <c r="J8" s="1">
        <v>2</v>
      </c>
      <c r="K8" s="1">
        <v>0</v>
      </c>
      <c r="L8" s="1">
        <v>2</v>
      </c>
      <c r="M8" s="10">
        <f t="shared" si="0"/>
        <v>25</v>
      </c>
    </row>
    <row r="9" spans="1:13" ht="12.75">
      <c r="A9" s="9">
        <v>10</v>
      </c>
      <c r="B9" s="29" t="s">
        <v>110</v>
      </c>
      <c r="C9" s="1">
        <v>0</v>
      </c>
      <c r="D9" s="1">
        <v>0</v>
      </c>
      <c r="E9" s="1">
        <v>0</v>
      </c>
      <c r="F9" s="1">
        <v>3</v>
      </c>
      <c r="G9" s="1">
        <v>0</v>
      </c>
      <c r="H9" s="1">
        <v>4</v>
      </c>
      <c r="I9" s="1">
        <v>0</v>
      </c>
      <c r="J9" s="1">
        <v>0</v>
      </c>
      <c r="K9" s="1">
        <v>6</v>
      </c>
      <c r="L9" s="1">
        <v>3</v>
      </c>
      <c r="M9" s="10">
        <f t="shared" si="0"/>
        <v>16</v>
      </c>
    </row>
    <row r="10" spans="1:13" ht="12.75">
      <c r="A10" s="9">
        <v>11</v>
      </c>
      <c r="B10" s="17" t="s">
        <v>111</v>
      </c>
      <c r="C10" s="1">
        <v>3</v>
      </c>
      <c r="D10" s="1">
        <v>0</v>
      </c>
      <c r="E10" s="1">
        <v>3</v>
      </c>
      <c r="F10" s="1">
        <v>0</v>
      </c>
      <c r="G10" s="1">
        <v>9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0">
        <f t="shared" si="0"/>
        <v>15</v>
      </c>
    </row>
    <row r="11" spans="1:13" ht="12.75">
      <c r="A11" s="9">
        <v>8</v>
      </c>
      <c r="B11" s="17" t="s">
        <v>108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9</v>
      </c>
      <c r="K11" s="1">
        <v>0</v>
      </c>
      <c r="L11" s="1">
        <v>4</v>
      </c>
      <c r="M11" s="10">
        <f t="shared" si="0"/>
        <v>13</v>
      </c>
    </row>
    <row r="12" spans="1:13" ht="12.75">
      <c r="A12" s="9">
        <v>16</v>
      </c>
      <c r="B12" s="17" t="s">
        <v>116</v>
      </c>
      <c r="C12" s="1">
        <v>0</v>
      </c>
      <c r="D12" s="1">
        <v>0</v>
      </c>
      <c r="E12" s="1">
        <v>0</v>
      </c>
      <c r="F12" s="1">
        <v>3</v>
      </c>
      <c r="G12" s="1">
        <v>3</v>
      </c>
      <c r="H12" s="1">
        <v>0</v>
      </c>
      <c r="I12" s="1">
        <v>0</v>
      </c>
      <c r="J12" s="1">
        <v>0</v>
      </c>
      <c r="K12" s="1">
        <v>5</v>
      </c>
      <c r="L12" s="1">
        <v>0</v>
      </c>
      <c r="M12" s="10">
        <f t="shared" si="0"/>
        <v>11</v>
      </c>
    </row>
    <row r="13" spans="1:13" ht="12.75">
      <c r="A13" s="9">
        <v>4</v>
      </c>
      <c r="B13" s="17" t="s">
        <v>104</v>
      </c>
      <c r="C13" s="1">
        <v>0</v>
      </c>
      <c r="D13" s="1">
        <v>6</v>
      </c>
      <c r="E13" s="1">
        <v>0</v>
      </c>
      <c r="F13" s="1">
        <v>0</v>
      </c>
      <c r="G13" s="1">
        <v>0</v>
      </c>
      <c r="H13" s="1">
        <v>0</v>
      </c>
      <c r="I13" s="1">
        <v>4</v>
      </c>
      <c r="J13" s="1">
        <v>0</v>
      </c>
      <c r="K13" s="1">
        <v>0</v>
      </c>
      <c r="L13" s="1">
        <v>0</v>
      </c>
      <c r="M13" s="10">
        <f t="shared" si="0"/>
        <v>10</v>
      </c>
    </row>
    <row r="14" spans="1:13" ht="12.75">
      <c r="A14" s="9">
        <v>15</v>
      </c>
      <c r="B14" s="17" t="s">
        <v>115</v>
      </c>
      <c r="C14" s="1">
        <v>3</v>
      </c>
      <c r="D14" s="1">
        <v>0</v>
      </c>
      <c r="E14" s="1">
        <v>0</v>
      </c>
      <c r="F14" s="1">
        <v>0</v>
      </c>
      <c r="G14" s="1">
        <v>0</v>
      </c>
      <c r="H14" s="1">
        <v>6</v>
      </c>
      <c r="I14" s="1">
        <v>0</v>
      </c>
      <c r="J14" s="1">
        <v>0</v>
      </c>
      <c r="K14" s="1">
        <v>0</v>
      </c>
      <c r="L14" s="1">
        <v>0</v>
      </c>
      <c r="M14" s="10">
        <f t="shared" si="0"/>
        <v>9</v>
      </c>
    </row>
    <row r="15" spans="1:13" ht="12.75">
      <c r="A15" s="9">
        <v>7</v>
      </c>
      <c r="B15" s="17" t="s">
        <v>107</v>
      </c>
      <c r="C15" s="1">
        <v>0</v>
      </c>
      <c r="D15" s="1">
        <v>0</v>
      </c>
      <c r="E15" s="1">
        <v>0</v>
      </c>
      <c r="F15" s="1">
        <v>0</v>
      </c>
      <c r="G15" s="1">
        <v>3</v>
      </c>
      <c r="H15" s="1">
        <v>0</v>
      </c>
      <c r="I15" s="1">
        <v>4</v>
      </c>
      <c r="J15" s="1">
        <v>0</v>
      </c>
      <c r="K15" s="1">
        <v>0</v>
      </c>
      <c r="L15" s="1">
        <v>0</v>
      </c>
      <c r="M15" s="10">
        <f t="shared" si="0"/>
        <v>7</v>
      </c>
    </row>
    <row r="16" spans="1:13" ht="12.75">
      <c r="A16" s="9">
        <v>9</v>
      </c>
      <c r="B16" s="17" t="s">
        <v>109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1</v>
      </c>
      <c r="K16" s="1">
        <v>0</v>
      </c>
      <c r="L16" s="1">
        <v>3</v>
      </c>
      <c r="M16" s="10">
        <f t="shared" si="0"/>
        <v>4</v>
      </c>
    </row>
    <row r="17" spans="1:13" ht="12.75">
      <c r="A17" s="9">
        <v>5</v>
      </c>
      <c r="B17" s="17" t="s">
        <v>105</v>
      </c>
      <c r="C17" s="1">
        <v>0</v>
      </c>
      <c r="D17" s="1">
        <v>0</v>
      </c>
      <c r="E17" s="1">
        <v>0</v>
      </c>
      <c r="F17" s="1">
        <v>0</v>
      </c>
      <c r="G17" s="1">
        <v>3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0">
        <f t="shared" si="0"/>
        <v>3</v>
      </c>
    </row>
    <row r="18" spans="1:13" ht="12.75">
      <c r="A18" s="9">
        <v>1</v>
      </c>
      <c r="B18" s="17" t="s">
        <v>101</v>
      </c>
      <c r="C18" s="1">
        <v>0</v>
      </c>
      <c r="D18" s="1">
        <v>0</v>
      </c>
      <c r="E18" s="1">
        <v>2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0">
        <f t="shared" si="0"/>
        <v>2</v>
      </c>
    </row>
    <row r="19" spans="1:13" ht="13.5" thickBot="1">
      <c r="A19" s="11">
        <v>2</v>
      </c>
      <c r="B19" s="18" t="s">
        <v>102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3">
        <f t="shared" si="0"/>
        <v>0</v>
      </c>
    </row>
    <row r="20" spans="1:2" ht="12.75">
      <c r="A20" s="81"/>
      <c r="B20" s="83" t="s">
        <v>317</v>
      </c>
    </row>
    <row r="21" spans="1:2" ht="12.75">
      <c r="A21" s="82"/>
      <c r="B21" s="84" t="s">
        <v>318</v>
      </c>
    </row>
    <row r="22" spans="1:2" ht="13.5" thickBot="1">
      <c r="A22" s="86"/>
      <c r="B22" s="85" t="s">
        <v>319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 xml:space="preserve">&amp;LSeptember 26, 2007, Marshall
External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pane ySplit="2" topLeftCell="BM3" activePane="bottomLeft" state="frozen"/>
      <selection pane="topLeft" activeCell="A1" sqref="A1"/>
      <selection pane="bottomLeft" activeCell="K3" sqref="K3"/>
    </sheetView>
  </sheetViews>
  <sheetFormatPr defaultColWidth="9.140625" defaultRowHeight="12.75"/>
  <cols>
    <col min="1" max="1" width="3.00390625" style="0" bestFit="1" customWidth="1"/>
    <col min="2" max="2" width="84.57421875" style="19" bestFit="1" customWidth="1"/>
    <col min="3" max="3" width="6.57421875" style="0" bestFit="1" customWidth="1"/>
    <col min="4" max="4" width="4.00390625" style="0" bestFit="1" customWidth="1"/>
    <col min="5" max="6" width="3.00390625" style="0" bestFit="1" customWidth="1"/>
    <col min="7" max="7" width="2.00390625" style="0" bestFit="1" customWidth="1"/>
    <col min="8" max="9" width="3.00390625" style="0" bestFit="1" customWidth="1"/>
    <col min="10" max="10" width="2.00390625" style="0" bestFit="1" customWidth="1"/>
  </cols>
  <sheetData>
    <row r="1" spans="1:11" s="2" customFormat="1" ht="12.75">
      <c r="A1" s="55"/>
      <c r="B1" s="56" t="s">
        <v>1</v>
      </c>
      <c r="C1" s="57" t="s">
        <v>2</v>
      </c>
      <c r="D1" s="58"/>
      <c r="E1" s="58"/>
      <c r="F1" s="58"/>
      <c r="G1" s="58"/>
      <c r="H1" s="58"/>
      <c r="I1" s="58"/>
      <c r="J1" s="58"/>
      <c r="K1" s="59" t="s">
        <v>3</v>
      </c>
    </row>
    <row r="2" spans="1:11" ht="12.75">
      <c r="A2" s="60"/>
      <c r="B2" s="54"/>
      <c r="C2" s="62" t="s">
        <v>84</v>
      </c>
      <c r="D2" s="1" t="s">
        <v>85</v>
      </c>
      <c r="E2" s="1" t="s">
        <v>86</v>
      </c>
      <c r="F2" s="1" t="s">
        <v>87</v>
      </c>
      <c r="G2" s="1" t="s">
        <v>88</v>
      </c>
      <c r="H2" s="1" t="s">
        <v>89</v>
      </c>
      <c r="I2" s="1" t="s">
        <v>90</v>
      </c>
      <c r="J2" s="1" t="s">
        <v>91</v>
      </c>
      <c r="K2" s="51"/>
    </row>
    <row r="3" spans="1:11" ht="12.75">
      <c r="A3" s="9">
        <v>6</v>
      </c>
      <c r="B3" s="17" t="s">
        <v>210</v>
      </c>
      <c r="C3" s="1">
        <v>20</v>
      </c>
      <c r="D3" s="1">
        <v>0</v>
      </c>
      <c r="E3" s="1">
        <v>10</v>
      </c>
      <c r="F3" s="1">
        <v>10</v>
      </c>
      <c r="G3" s="1">
        <v>6</v>
      </c>
      <c r="H3" s="1">
        <v>5</v>
      </c>
      <c r="I3" s="1">
        <v>12</v>
      </c>
      <c r="J3" s="1">
        <v>4</v>
      </c>
      <c r="K3" s="10">
        <f>SUM(C3:J3)</f>
        <v>67</v>
      </c>
    </row>
    <row r="4" spans="1:11" ht="12.75">
      <c r="A4" s="9">
        <v>20</v>
      </c>
      <c r="B4" s="17" t="s">
        <v>224</v>
      </c>
      <c r="C4" s="1">
        <v>15</v>
      </c>
      <c r="D4" s="1">
        <v>0</v>
      </c>
      <c r="E4" s="1">
        <v>10</v>
      </c>
      <c r="F4" s="1">
        <v>10</v>
      </c>
      <c r="G4" s="1">
        <v>0</v>
      </c>
      <c r="H4" s="1">
        <v>0</v>
      </c>
      <c r="I4" s="1">
        <v>0</v>
      </c>
      <c r="J4" s="1">
        <v>4</v>
      </c>
      <c r="K4" s="10">
        <f aca="true" t="shared" si="0" ref="K4:K42">SUM(C4:J4)</f>
        <v>39</v>
      </c>
    </row>
    <row r="5" spans="1:11" ht="12.75">
      <c r="A5" s="9">
        <v>21</v>
      </c>
      <c r="B5" s="17" t="s">
        <v>225</v>
      </c>
      <c r="C5" s="1">
        <v>0</v>
      </c>
      <c r="D5" s="1">
        <v>0</v>
      </c>
      <c r="E5" s="1">
        <v>20</v>
      </c>
      <c r="F5" s="1">
        <v>8</v>
      </c>
      <c r="G5" s="1">
        <v>6</v>
      </c>
      <c r="H5" s="1">
        <v>0</v>
      </c>
      <c r="I5" s="1">
        <v>0</v>
      </c>
      <c r="J5" s="1">
        <v>4</v>
      </c>
      <c r="K5" s="10">
        <f t="shared" si="0"/>
        <v>38</v>
      </c>
    </row>
    <row r="6" spans="1:11" ht="12.75">
      <c r="A6" s="9">
        <v>24</v>
      </c>
      <c r="B6" s="17" t="s">
        <v>228</v>
      </c>
      <c r="C6" s="1">
        <v>0</v>
      </c>
      <c r="D6" s="1">
        <v>10</v>
      </c>
      <c r="E6" s="1">
        <v>0</v>
      </c>
      <c r="F6" s="1">
        <v>10</v>
      </c>
      <c r="G6" s="1">
        <v>0</v>
      </c>
      <c r="H6" s="1">
        <v>0</v>
      </c>
      <c r="I6" s="1">
        <v>15</v>
      </c>
      <c r="J6" s="1">
        <v>0</v>
      </c>
      <c r="K6" s="10">
        <f t="shared" si="0"/>
        <v>35</v>
      </c>
    </row>
    <row r="7" spans="1:11" ht="12.75">
      <c r="A7" s="9">
        <v>14</v>
      </c>
      <c r="B7" s="17" t="s">
        <v>218</v>
      </c>
      <c r="C7" s="1">
        <v>0</v>
      </c>
      <c r="D7" s="1">
        <v>0</v>
      </c>
      <c r="E7" s="1">
        <v>0</v>
      </c>
      <c r="F7" s="1">
        <v>10</v>
      </c>
      <c r="G7" s="1">
        <v>8</v>
      </c>
      <c r="H7" s="1">
        <v>0</v>
      </c>
      <c r="I7" s="1">
        <v>12</v>
      </c>
      <c r="J7" s="1">
        <v>4</v>
      </c>
      <c r="K7" s="10">
        <f t="shared" si="0"/>
        <v>34</v>
      </c>
    </row>
    <row r="8" spans="1:11" ht="12.75">
      <c r="A8" s="9">
        <v>2</v>
      </c>
      <c r="B8" s="17" t="s">
        <v>206</v>
      </c>
      <c r="C8" s="1">
        <v>10</v>
      </c>
      <c r="D8" s="1">
        <v>15</v>
      </c>
      <c r="E8" s="1">
        <v>0</v>
      </c>
      <c r="F8" s="1">
        <v>0</v>
      </c>
      <c r="G8" s="1">
        <v>0</v>
      </c>
      <c r="H8" s="1">
        <v>5</v>
      </c>
      <c r="I8" s="1">
        <v>0</v>
      </c>
      <c r="J8" s="1">
        <v>0</v>
      </c>
      <c r="K8" s="10">
        <f t="shared" si="0"/>
        <v>30</v>
      </c>
    </row>
    <row r="9" spans="1:11" ht="12.75">
      <c r="A9" s="9">
        <v>16</v>
      </c>
      <c r="B9" s="17" t="s">
        <v>220</v>
      </c>
      <c r="C9" s="1">
        <v>0</v>
      </c>
      <c r="D9" s="1">
        <v>10</v>
      </c>
      <c r="E9" s="1">
        <v>0</v>
      </c>
      <c r="F9" s="1">
        <v>0</v>
      </c>
      <c r="G9" s="1">
        <v>0</v>
      </c>
      <c r="H9" s="1">
        <v>5</v>
      </c>
      <c r="I9" s="1">
        <v>10</v>
      </c>
      <c r="J9" s="1">
        <v>4</v>
      </c>
      <c r="K9" s="10">
        <f t="shared" si="0"/>
        <v>29</v>
      </c>
    </row>
    <row r="10" spans="1:11" ht="12.75">
      <c r="A10" s="9">
        <v>4</v>
      </c>
      <c r="B10" s="17" t="s">
        <v>208</v>
      </c>
      <c r="C10" s="1">
        <v>0</v>
      </c>
      <c r="D10" s="1">
        <v>0</v>
      </c>
      <c r="E10" s="1">
        <v>0</v>
      </c>
      <c r="F10" s="1">
        <v>0</v>
      </c>
      <c r="G10" s="1">
        <v>8</v>
      </c>
      <c r="H10" s="1">
        <v>20</v>
      </c>
      <c r="I10" s="1">
        <v>0</v>
      </c>
      <c r="J10" s="1">
        <v>0</v>
      </c>
      <c r="K10" s="10">
        <f t="shared" si="0"/>
        <v>28</v>
      </c>
    </row>
    <row r="11" spans="1:11" ht="12.75">
      <c r="A11" s="9">
        <v>11</v>
      </c>
      <c r="B11" s="17" t="s">
        <v>215</v>
      </c>
      <c r="C11" s="1">
        <v>0</v>
      </c>
      <c r="D11" s="1">
        <v>0</v>
      </c>
      <c r="E11" s="1">
        <v>0</v>
      </c>
      <c r="F11" s="1">
        <v>12</v>
      </c>
      <c r="G11" s="1">
        <v>5</v>
      </c>
      <c r="H11" s="1">
        <v>5</v>
      </c>
      <c r="I11" s="1">
        <v>0</v>
      </c>
      <c r="J11" s="1">
        <v>4</v>
      </c>
      <c r="K11" s="10">
        <f t="shared" si="0"/>
        <v>26</v>
      </c>
    </row>
    <row r="12" spans="1:11" ht="12.75">
      <c r="A12" s="9">
        <v>23</v>
      </c>
      <c r="B12" s="17" t="s">
        <v>227</v>
      </c>
      <c r="C12" s="1">
        <v>5</v>
      </c>
      <c r="D12" s="1">
        <v>0</v>
      </c>
      <c r="E12" s="1">
        <v>10</v>
      </c>
      <c r="F12" s="1">
        <v>0</v>
      </c>
      <c r="G12" s="1">
        <v>0</v>
      </c>
      <c r="H12" s="1">
        <v>10</v>
      </c>
      <c r="I12" s="1">
        <v>0</v>
      </c>
      <c r="J12" s="1">
        <v>0</v>
      </c>
      <c r="K12" s="10">
        <f t="shared" si="0"/>
        <v>25</v>
      </c>
    </row>
    <row r="13" spans="1:11" ht="12.75">
      <c r="A13" s="9">
        <v>38</v>
      </c>
      <c r="B13" s="17" t="s">
        <v>240</v>
      </c>
      <c r="C13" s="1">
        <v>0</v>
      </c>
      <c r="D13" s="1">
        <v>15</v>
      </c>
      <c r="E13" s="1">
        <v>0</v>
      </c>
      <c r="F13" s="1">
        <v>0</v>
      </c>
      <c r="G13" s="1">
        <v>3</v>
      </c>
      <c r="H13" s="1">
        <v>0</v>
      </c>
      <c r="I13" s="1">
        <v>0</v>
      </c>
      <c r="J13" s="1">
        <v>4</v>
      </c>
      <c r="K13" s="10">
        <f t="shared" si="0"/>
        <v>22</v>
      </c>
    </row>
    <row r="14" spans="1:11" ht="12.75">
      <c r="A14" s="9">
        <v>5</v>
      </c>
      <c r="B14" s="17" t="s">
        <v>209</v>
      </c>
      <c r="C14" s="1">
        <v>0</v>
      </c>
      <c r="D14" s="1">
        <v>0</v>
      </c>
      <c r="E14" s="1">
        <v>10</v>
      </c>
      <c r="F14" s="1">
        <v>0</v>
      </c>
      <c r="G14" s="1">
        <v>0</v>
      </c>
      <c r="H14" s="1">
        <v>10</v>
      </c>
      <c r="I14" s="1">
        <v>0</v>
      </c>
      <c r="J14" s="1">
        <v>0</v>
      </c>
      <c r="K14" s="10">
        <f t="shared" si="0"/>
        <v>20</v>
      </c>
    </row>
    <row r="15" spans="1:11" ht="12.75">
      <c r="A15" s="9">
        <v>3</v>
      </c>
      <c r="B15" s="17" t="s">
        <v>207</v>
      </c>
      <c r="C15" s="1">
        <v>0</v>
      </c>
      <c r="D15" s="1">
        <v>10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4</v>
      </c>
      <c r="K15" s="10">
        <f t="shared" si="0"/>
        <v>14</v>
      </c>
    </row>
    <row r="16" spans="1:11" ht="12.75">
      <c r="A16" s="9">
        <v>34</v>
      </c>
      <c r="B16" s="17" t="s">
        <v>241</v>
      </c>
      <c r="C16" s="1">
        <v>10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4</v>
      </c>
      <c r="K16" s="10">
        <f t="shared" si="0"/>
        <v>14</v>
      </c>
    </row>
    <row r="17" spans="1:11" ht="12.75">
      <c r="A17" s="9">
        <v>39</v>
      </c>
      <c r="B17" s="17" t="s">
        <v>239</v>
      </c>
      <c r="C17" s="1">
        <v>0</v>
      </c>
      <c r="D17" s="1"/>
      <c r="E17" s="1"/>
      <c r="F17" s="1">
        <v>10</v>
      </c>
      <c r="G17" s="1">
        <v>0</v>
      </c>
      <c r="H17" s="1">
        <v>0</v>
      </c>
      <c r="I17" s="1">
        <v>0</v>
      </c>
      <c r="J17" s="1">
        <v>4</v>
      </c>
      <c r="K17" s="10">
        <f t="shared" si="0"/>
        <v>14</v>
      </c>
    </row>
    <row r="18" spans="1:11" ht="12.75">
      <c r="A18" s="9">
        <v>36</v>
      </c>
      <c r="B18" s="17" t="s">
        <v>238</v>
      </c>
      <c r="C18" s="1">
        <v>0</v>
      </c>
      <c r="D18" s="1">
        <v>0</v>
      </c>
      <c r="E18" s="1">
        <v>0</v>
      </c>
      <c r="F18" s="1">
        <v>0</v>
      </c>
      <c r="G18" s="1">
        <v>6</v>
      </c>
      <c r="H18" s="1">
        <v>0</v>
      </c>
      <c r="I18" s="1">
        <v>0</v>
      </c>
      <c r="J18" s="1">
        <v>4</v>
      </c>
      <c r="K18" s="10">
        <f t="shared" si="0"/>
        <v>10</v>
      </c>
    </row>
    <row r="19" spans="1:11" ht="12.75">
      <c r="A19" s="9">
        <v>35</v>
      </c>
      <c r="B19" s="17" t="s">
        <v>242</v>
      </c>
      <c r="C19" s="1">
        <v>0</v>
      </c>
      <c r="D19" s="1">
        <v>0</v>
      </c>
      <c r="E19" s="1">
        <v>0</v>
      </c>
      <c r="F19" s="1">
        <v>0</v>
      </c>
      <c r="G19" s="1">
        <v>3</v>
      </c>
      <c r="H19" s="1">
        <v>0</v>
      </c>
      <c r="I19" s="1">
        <v>6</v>
      </c>
      <c r="J19" s="1"/>
      <c r="K19" s="10">
        <f t="shared" si="0"/>
        <v>9</v>
      </c>
    </row>
    <row r="20" spans="1:11" ht="12.75">
      <c r="A20" s="9">
        <v>8</v>
      </c>
      <c r="B20" s="17" t="s">
        <v>212</v>
      </c>
      <c r="C20" s="1">
        <v>0</v>
      </c>
      <c r="D20" s="1">
        <v>0</v>
      </c>
      <c r="E20" s="1">
        <v>0</v>
      </c>
      <c r="F20" s="1">
        <v>0</v>
      </c>
      <c r="G20" s="1">
        <v>8</v>
      </c>
      <c r="H20" s="1">
        <v>0</v>
      </c>
      <c r="I20" s="1">
        <v>0</v>
      </c>
      <c r="J20" s="1">
        <v>0</v>
      </c>
      <c r="K20" s="10">
        <f t="shared" si="0"/>
        <v>8</v>
      </c>
    </row>
    <row r="21" spans="1:11" ht="12.75">
      <c r="A21" s="9">
        <v>27</v>
      </c>
      <c r="B21" s="17" t="s">
        <v>231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5</v>
      </c>
      <c r="J21" s="1">
        <v>0</v>
      </c>
      <c r="K21" s="10">
        <f t="shared" si="0"/>
        <v>5</v>
      </c>
    </row>
    <row r="22" spans="1:11" ht="12.75">
      <c r="A22" s="9">
        <v>13</v>
      </c>
      <c r="B22" s="17" t="s">
        <v>217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4</v>
      </c>
      <c r="K22" s="10">
        <f t="shared" si="0"/>
        <v>4</v>
      </c>
    </row>
    <row r="23" spans="1:11" ht="12.75">
      <c r="A23" s="9">
        <v>15</v>
      </c>
      <c r="B23" s="17" t="s">
        <v>219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4</v>
      </c>
      <c r="K23" s="10">
        <f t="shared" si="0"/>
        <v>4</v>
      </c>
    </row>
    <row r="24" spans="1:11" ht="12.75">
      <c r="A24" s="9">
        <v>25</v>
      </c>
      <c r="B24" s="17" t="s">
        <v>229</v>
      </c>
      <c r="C24" s="1">
        <v>0</v>
      </c>
      <c r="D24" s="1">
        <v>0</v>
      </c>
      <c r="E24" s="1">
        <v>0</v>
      </c>
      <c r="F24" s="1">
        <v>0</v>
      </c>
      <c r="G24" s="1">
        <v>4</v>
      </c>
      <c r="H24" s="1">
        <v>0</v>
      </c>
      <c r="I24" s="1">
        <v>0</v>
      </c>
      <c r="J24" s="1">
        <v>0</v>
      </c>
      <c r="K24" s="10">
        <f t="shared" si="0"/>
        <v>4</v>
      </c>
    </row>
    <row r="25" spans="1:11" ht="12.75">
      <c r="A25" s="9">
        <v>32</v>
      </c>
      <c r="B25" s="17" t="s">
        <v>236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4</v>
      </c>
      <c r="K25" s="10">
        <f t="shared" si="0"/>
        <v>4</v>
      </c>
    </row>
    <row r="26" spans="1:11" ht="12.75">
      <c r="A26" s="9">
        <v>37</v>
      </c>
      <c r="B26" s="17" t="s">
        <v>243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4</v>
      </c>
      <c r="K26" s="10">
        <f t="shared" si="0"/>
        <v>4</v>
      </c>
    </row>
    <row r="27" spans="1:11" ht="12.75">
      <c r="A27" s="9">
        <v>33</v>
      </c>
      <c r="B27" s="17" t="s">
        <v>237</v>
      </c>
      <c r="C27" s="1">
        <v>0</v>
      </c>
      <c r="D27" s="1">
        <v>0</v>
      </c>
      <c r="E27" s="1">
        <v>0</v>
      </c>
      <c r="F27" s="1">
        <v>0</v>
      </c>
      <c r="G27" s="1">
        <v>3</v>
      </c>
      <c r="H27" s="1">
        <v>0</v>
      </c>
      <c r="I27" s="1">
        <v>0</v>
      </c>
      <c r="J27" s="1">
        <v>0</v>
      </c>
      <c r="K27" s="10">
        <f t="shared" si="0"/>
        <v>3</v>
      </c>
    </row>
    <row r="28" spans="1:11" ht="12.75">
      <c r="A28" s="9">
        <v>1</v>
      </c>
      <c r="B28" s="17" t="s">
        <v>245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/>
      <c r="K28" s="10">
        <f t="shared" si="0"/>
        <v>0</v>
      </c>
    </row>
    <row r="29" spans="1:11" ht="12.75">
      <c r="A29" s="9">
        <v>7</v>
      </c>
      <c r="B29" s="17" t="s">
        <v>211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0">
        <f t="shared" si="0"/>
        <v>0</v>
      </c>
    </row>
    <row r="30" spans="1:11" ht="12.75">
      <c r="A30" s="9">
        <v>9</v>
      </c>
      <c r="B30" s="1" t="s">
        <v>213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0">
        <f t="shared" si="0"/>
        <v>0</v>
      </c>
    </row>
    <row r="31" spans="1:11" ht="25.5">
      <c r="A31" s="9">
        <v>10</v>
      </c>
      <c r="B31" s="17" t="s">
        <v>214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0">
        <f t="shared" si="0"/>
        <v>0</v>
      </c>
    </row>
    <row r="32" spans="1:11" ht="12.75">
      <c r="A32" s="9">
        <v>12</v>
      </c>
      <c r="B32" s="17" t="s">
        <v>216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0">
        <f t="shared" si="0"/>
        <v>0</v>
      </c>
    </row>
    <row r="33" spans="1:11" ht="12.75">
      <c r="A33" s="9">
        <v>17</v>
      </c>
      <c r="B33" s="17" t="s">
        <v>221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0">
        <f t="shared" si="0"/>
        <v>0</v>
      </c>
    </row>
    <row r="34" spans="1:11" ht="12.75">
      <c r="A34" s="9">
        <v>18</v>
      </c>
      <c r="B34" s="17" t="s">
        <v>222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0">
        <f t="shared" si="0"/>
        <v>0</v>
      </c>
    </row>
    <row r="35" spans="1:11" ht="12.75">
      <c r="A35" s="9">
        <v>19</v>
      </c>
      <c r="B35" s="17" t="s">
        <v>223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0">
        <f t="shared" si="0"/>
        <v>0</v>
      </c>
    </row>
    <row r="36" spans="1:11" ht="12.75">
      <c r="A36" s="9">
        <v>22</v>
      </c>
      <c r="B36" s="17" t="s">
        <v>226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0">
        <f t="shared" si="0"/>
        <v>0</v>
      </c>
    </row>
    <row r="37" spans="1:11" ht="12.75">
      <c r="A37" s="9">
        <v>26</v>
      </c>
      <c r="B37" s="17" t="s">
        <v>230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0">
        <f t="shared" si="0"/>
        <v>0</v>
      </c>
    </row>
    <row r="38" spans="1:11" ht="12.75">
      <c r="A38" s="9">
        <v>28</v>
      </c>
      <c r="B38" s="17" t="s">
        <v>232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0">
        <f t="shared" si="0"/>
        <v>0</v>
      </c>
    </row>
    <row r="39" spans="1:11" ht="12.75">
      <c r="A39" s="9">
        <v>29</v>
      </c>
      <c r="B39" s="17" t="s">
        <v>233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0">
        <f t="shared" si="0"/>
        <v>0</v>
      </c>
    </row>
    <row r="40" spans="1:11" ht="12.75">
      <c r="A40" s="9">
        <v>30</v>
      </c>
      <c r="B40" s="17" t="s">
        <v>234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0">
        <f t="shared" si="0"/>
        <v>0</v>
      </c>
    </row>
    <row r="41" spans="1:11" ht="12.75">
      <c r="A41" s="9">
        <v>31</v>
      </c>
      <c r="B41" s="17" t="s">
        <v>235</v>
      </c>
      <c r="C41" s="1">
        <v>0</v>
      </c>
      <c r="D41" s="1">
        <v>0</v>
      </c>
      <c r="E4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0">
        <f t="shared" si="0"/>
        <v>0</v>
      </c>
    </row>
    <row r="42" spans="1:11" ht="13.5" thickBot="1">
      <c r="A42" s="11">
        <v>40</v>
      </c>
      <c r="B42" s="18" t="s">
        <v>244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3">
        <f t="shared" si="0"/>
        <v>0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&amp;LOctober 4, 2007, St. Paul
External, MCSC (cities)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ebalcos</cp:lastModifiedBy>
  <cp:lastPrinted>2007-11-07T19:06:01Z</cp:lastPrinted>
  <dcterms:created xsi:type="dcterms:W3CDTF">2007-08-14T19:57:54Z</dcterms:created>
  <dcterms:modified xsi:type="dcterms:W3CDTF">2007-11-07T19:15:24Z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-1591764028</vt:i4>
  </property>
  <property fmtid="{D5CDD505-2E9C-101B-9397-08002B2CF9AE}" pid="3" name="_EmailSubject">
    <vt:lpwstr>New stormwater web page </vt:lpwstr>
  </property>
  <property fmtid="{D5CDD505-2E9C-101B-9397-08002B2CF9AE}" pid="4" name="_AuthorEmail">
    <vt:lpwstr>mary.lynn@pca.state.mn.us</vt:lpwstr>
  </property>
  <property fmtid="{D5CDD505-2E9C-101B-9397-08002B2CF9AE}" pid="5" name="_AuthorEmailDisplayName">
    <vt:lpwstr>Lynn, Mary</vt:lpwstr>
  </property>
  <property fmtid="{D5CDD505-2E9C-101B-9397-08002B2CF9AE}" pid="6" name="_PreviousAdHocReviewCycleID">
    <vt:i4>988177607</vt:i4>
  </property>
</Properties>
</file>